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3896FC3-04B4-446B-8F4C-4596CA3949E5}" xr6:coauthVersionLast="47" xr6:coauthVersionMax="47" xr10:uidLastSave="{00000000-0000-0000-0000-000000000000}"/>
  <bookViews>
    <workbookView xWindow="-98" yWindow="-98" windowWidth="22695" windowHeight="14476" firstSheet="1" activeTab="7" xr2:uid="{C26F623D-1A04-49A7-988B-FCEA399F22A7}"/>
  </bookViews>
  <sheets>
    <sheet name="Proceso de búsqueda" sheetId="1" r:id="rId1"/>
    <sheet name="Datos otros" sheetId="2" r:id="rId2"/>
    <sheet name="Scopus" sheetId="3" r:id="rId3"/>
    <sheet name="Web of science" sheetId="4" r:id="rId4"/>
    <sheet name="Pubmed" sheetId="8" r:id="rId5"/>
    <sheet name="Scielo" sheetId="9" r:id="rId6"/>
    <sheet name="Otros métodos de búsqueda" sheetId="10" r:id="rId7"/>
    <sheet name="Revisión" sheetId="11" r:id="rId8"/>
  </sheets>
  <definedNames>
    <definedName name="_xlnm._FilterDatabase" localSheetId="7" hidden="1">Revisión!$A$1:$T$27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F6" i="1"/>
  <c r="F7" i="1" s="1"/>
  <c r="G6" i="1"/>
  <c r="E7" i="1"/>
  <c r="I6" i="1"/>
  <c r="H6" i="1"/>
  <c r="D6" i="1"/>
  <c r="E6" i="1"/>
  <c r="G7" i="1" l="1"/>
</calcChain>
</file>

<file path=xl/sharedStrings.xml><?xml version="1.0" encoding="utf-8"?>
<sst xmlns="http://schemas.openxmlformats.org/spreadsheetml/2006/main" count="702" uniqueCount="374">
  <si>
    <t>Scopus</t>
  </si>
  <si>
    <t>Búsqueda inicial</t>
  </si>
  <si>
    <t>Base de datos</t>
  </si>
  <si>
    <t>Ecuaciones de búsqueda</t>
  </si>
  <si>
    <t>Seleccionados</t>
  </si>
  <si>
    <t>https://www.sciencedirect.com/science/article/pii/S2405844023009775?via%3Dihub</t>
  </si>
  <si>
    <t>Web of science</t>
  </si>
  <si>
    <t>Seleccionado</t>
  </si>
  <si>
    <t>PubMed</t>
  </si>
  <si>
    <t>Scielo</t>
  </si>
  <si>
    <t>Encontrados</t>
  </si>
  <si>
    <t>País</t>
  </si>
  <si>
    <t>Resultados</t>
  </si>
  <si>
    <t>Muestra</t>
  </si>
  <si>
    <t>Datos</t>
  </si>
  <si>
    <t>TITLE-ABS-KEY ( "research skills" OR "investigative skills" OR "scientific research skills" AND student* )</t>
  </si>
  <si>
    <t>Sólo artículos</t>
  </si>
  <si>
    <t>Para estudio bibliométrico</t>
  </si>
  <si>
    <t>TITLE-ABS-KEY ( "research skills" OR "investigative skills" OR "scientific research skills" AND student* ) AND PUBYEAR &gt; 2013 AND PUBYEAR &lt; 2024</t>
  </si>
  <si>
    <t>Selección por título</t>
  </si>
  <si>
    <t>Es importante considerar que no se considerado estudios cualitativos</t>
  </si>
  <si>
    <t>Competencias de investigación mediadas por tecnologías: un mapeo sistemático de la literatura</t>
  </si>
  <si>
    <t>Discusión</t>
  </si>
  <si>
    <t>https://revistas.usal.es/tres/index.php/eks/article/view/23897</t>
  </si>
  <si>
    <t>Competencias investigativas desde el Enfoque del Proyecto Nacional al 2036: Perspectiva de la Educación Peruana</t>
  </si>
  <si>
    <t>https://rgsa.emnuvens.com.br/rgsa/article/view/3466</t>
  </si>
  <si>
    <t>Wikipedia: uno de los últimos y mejores espacios de Internet para enseñar alfabetización digital, escritura pública y habilidades de investigación en composición de primer año</t>
  </si>
  <si>
    <t>https://www.sciencedirect.com/science/article/pii/S8755461523000257?via%3Dihub</t>
  </si>
  <si>
    <t>https://laccei.org/LACCEI2022-BocaRaton/meta/FP239.html</t>
  </si>
  <si>
    <t>Logro de habilidades investigativas en estudiantes universitarios peruanos de ciencias médicas: una experiencia a través del uso del aula invertida</t>
  </si>
  <si>
    <t>Desarrollo de competencias de investigación en estudiantes de pregrado</t>
  </si>
  <si>
    <t>https://link.springer.com/article/10.1007/s12045-021-1139-7</t>
  </si>
  <si>
    <t>Impacto del aprendizaje colaborativo en las competencias investigativas del estudiante universitario</t>
  </si>
  <si>
    <t>https://rus.ucf.edu.cu/index.php/rus/article/view/2340</t>
  </si>
  <si>
    <t>Para mi tesis</t>
  </si>
  <si>
    <t>Competencias y actitudes investigativas en estudiantes universitarios</t>
  </si>
  <si>
    <t>https://www.produccioncientificaluz.org/index.php/rvg/article/view/37165/40444</t>
  </si>
  <si>
    <t>La modalidad de estudio está vinculada con la formación investigadora, en este caso, la modalidad a distancia ha generado condiciones que favorecen el desarrollo de las competencias investigativas. En cambio, el ámbito de estudio no se encuentra vinculado con la preparación inicial docente en investigación.</t>
  </si>
  <si>
    <t>https://redie.uabc.mx/redie/article/view/3937/2204</t>
  </si>
  <si>
    <t>https://www.tandfonline.com/doi/full/10.1080/08963568.2022.2120075</t>
  </si>
  <si>
    <t>https://produccioncientificaluz.org/index.php/rcs/article/view/38834</t>
  </si>
  <si>
    <t>https://rev-inv-ope.pantheonsorbonne.fr/sites/default/files/inline-files/43122-03.pdf</t>
  </si>
  <si>
    <t>https://www.mdpi.com/2227-7102/11/11/749</t>
  </si>
  <si>
    <t>http://scielo.sld.cu/scielo.php?script=sci_arttext&amp;pid=S1684-18242021000501221</t>
  </si>
  <si>
    <t>https://zenodo.org/record/6370313</t>
  </si>
  <si>
    <t>http://scielo.sld.cu/scielo.php?script=sci_arttext&amp;pid=S2218-36202021000400218</t>
  </si>
  <si>
    <t>http://scielo.sld.cu/scielo.php?script=sci_arttext&amp;pid=S2218-36202021000100017</t>
  </si>
  <si>
    <t>https://www.sciencedirect.com/science/article/pii/S1575181318303516</t>
  </si>
  <si>
    <t>https://www.frontiersin.org/articles/10.3389/feduc.2023.1185906/full</t>
  </si>
  <si>
    <t>https://ezikovsvyat.com/images/stories/issue%2021.2_2023/12.%20D.Romaniuk%20et%20al._96_101.pdf</t>
  </si>
  <si>
    <t>http://www.ijiet.org/show-182-2345-1.html</t>
  </si>
  <si>
    <t>https://ijlter.org/index.php/ijlter/article/view/6318/pdf</t>
  </si>
  <si>
    <t>https://rus.ucf.edu.cu/index.php/rus/article/view/2943</t>
  </si>
  <si>
    <t>https://revistas.udea.edu.co/index.php/RIB/article/view/340089</t>
  </si>
  <si>
    <t>https://www.proquest.com/docview/2768747892/fulltextPDF/36C1BFC07EFC4315PQ/1?accountid=37408&amp;parentSessionId=pL4rZ9W8eVl53ru9v3CPO9C3KYx2b94xeCz3d98VH9U%3D</t>
  </si>
  <si>
    <t>https://www.proquest.com/docview/2768756171/fulltextPDF/C05F982D74E1458APQ/1?accountid=37408</t>
  </si>
  <si>
    <t>https://redie.uabc.mx/redie/article/view/4182</t>
  </si>
  <si>
    <t>https://revistas.ucm.es/index.php/RCED/article/view/52443</t>
  </si>
  <si>
    <t>https://www.pnrjournal.com/index.php/home/article/view/1608</t>
  </si>
  <si>
    <t>https://bmcmededuc.biomedcentral.com/articles/10.1186/s12909-023-04475-y</t>
  </si>
  <si>
    <t>https://articlegateway.com/index.php/JHETP/article/view/6014</t>
  </si>
  <si>
    <t>https://articlegateway.com/index.php/JHETP/article/view/6017</t>
  </si>
  <si>
    <t>Selección por revisión de resumen y texto completo</t>
  </si>
  <si>
    <t>Sistematizados</t>
  </si>
  <si>
    <t>(2019-2023)</t>
  </si>
  <si>
    <t>Se consideraron todos aquellos estudios que reportaron el nivel de competencias alcanzadas o incluso caracterizadas</t>
  </si>
  <si>
    <t>https://ejer.com.tr/manuscript/index.php/journal/article/view/876</t>
  </si>
  <si>
    <t>Competencias Investigadoras: Un Estudio Comparativo en Universidades Públicas y Privadas</t>
  </si>
  <si>
    <t>En la realidad estudiada, se evidenció que los estudiantes carecen de competencias investigativas</t>
  </si>
  <si>
    <t>https://www.ijstr.org/final-print/feb2020/Analysis-Of-Research-Culture-And-Scientific-Production-In-A-National-University.pdf</t>
  </si>
  <si>
    <t>https://www.tandfonline.com/doi/abs/10.1080/08963568.2020.1795551?journalCode=wbfl20</t>
  </si>
  <si>
    <t>https://www.int-jecse.net/article/Factors+Associated+With+the+Development+of+Research+Skills+in+Graduate+Students_5529/#</t>
  </si>
  <si>
    <t>https://journals.lww.com/topicsinclinicalnutrition/abstract/2020/07000/evaluation_of_dietetic_interns__research_skills_in.10.aspx</t>
  </si>
  <si>
    <t>https://www.ijicc.net/images/vol11iss5/11550_Hmly_2020_E_R.pdf</t>
  </si>
  <si>
    <t>https://mgesjournals.com/hssr/article/view/hssr.2019.768</t>
  </si>
  <si>
    <t>http://www.ijiet.org/show-122-1460-1.html</t>
  </si>
  <si>
    <t>https://www.upo.es/revistas/index.php/IJERI/article/view/4007</t>
  </si>
  <si>
    <t>https://mgesjournals.com/hssr/article/view/hssr.2019.7386</t>
  </si>
  <si>
    <t>https://www.scielo.cl/scielo.php?script=sci_arttext&amp;pid=S0718-50062019000100035&amp;lng=en&amp;nrm=iso&amp;tlng=en</t>
  </si>
  <si>
    <t>TI=("investigative skills" OR "research skills" OR "scientific research skills" AND student*)</t>
  </si>
  <si>
    <t>Web Of Science</t>
  </si>
  <si>
    <t>https://produccioncientificaluz.org/index.php/rluz/article/view/34904/36852</t>
  </si>
  <si>
    <t>Desarrollo de habilidades investigativas desde la experiencia de los estudiantes de Ingeniería</t>
  </si>
  <si>
    <t>http://scielo.sld.cu/scielo.php?script=sci_abstract&amp;pid=S1990-86442019000400201&amp;lng=es&amp;nrm=iso&amp;tlng=en</t>
  </si>
  <si>
    <t>LAS HABILIDADES INVESTIGATIVAS EN LA CARRERA DE ODONTOLOGÍA</t>
  </si>
  <si>
    <t>Habilidades de investigación que hombres y mujeres desarrollaron en la universidad y luego las usaron en los lugares de trabajo</t>
  </si>
  <si>
    <t>https://www.tandfonline.com/doi/full/10.1080/03075079.2018.1496412</t>
  </si>
  <si>
    <t>https://conrado.ucf.edu.cu/index.php/conrado/article/view/2131</t>
  </si>
  <si>
    <t>http://scielo.sld.cu/scielo.php?pid=S1990-86442021000400450&amp;script=sci_abstract&amp;tlng=en</t>
  </si>
  <si>
    <t>http://scielo.sld.cu/scielo.php?script=sci_arttext&amp;pid=S1990-86442022000200066</t>
  </si>
  <si>
    <t>https://jecs.pl/index.php/jecs/article/view/567</t>
  </si>
  <si>
    <t>https://conrado.ucf.edu.cu/index.php/conrado/article/view/2261</t>
  </si>
  <si>
    <t>http://scielo.sld.cu/scielo.php?script=sci_arttext&amp;pid=S1990-86442020000300093</t>
  </si>
  <si>
    <t>((("research skills"[Title/Abstract]) OR ("investigative skills"[Title/Abstract])) OR (scientific research skills[Title/Abstract])) AND (student*[Title/Abstract])</t>
  </si>
  <si>
    <t>https://link.springer.com/article/10.1007/s40670-020-01059-z</t>
  </si>
  <si>
    <t>(ti:(research skills)) OR (ti:(Competencias investigativas)) OR (ti:(habilidades de investigación)) AND (ti:(student*)) OR (ti:(Competencias investigativas))</t>
  </si>
  <si>
    <t>Investigación y habilidades clínicas en la formación de los estudiantes de Medicina</t>
  </si>
  <si>
    <t>http://scielo.sld.cu/scielo.php?script=sci_arttext&amp;pid=S1727-81202019000300596&amp;lang=pt</t>
  </si>
  <si>
    <t>http://www.scielo.org.bo/scielo.php?script=sci_arttext&amp;pid=S2077-21612020000100002&amp;lang=pt</t>
  </si>
  <si>
    <t>DESARROLLO DE COMPETENCIAS BÁSICAS DE INVESTIGACIÓN</t>
  </si>
  <si>
    <t>http://www.scielo.org.pe/scielo.php?script=sci_arttext&amp;pid=S1018-130X2021000400257&amp;lang=pt</t>
  </si>
  <si>
    <t>https://www.revistaespacios.com/a19v40n41/a19v40n41p26.pdf</t>
  </si>
  <si>
    <t>https://www.593dp.com/index.php/593_Digital_Publisher/article/view/1425</t>
  </si>
  <si>
    <t>https://journals.sagepub.com/doi/abs/10.1177/10567879231155874</t>
  </si>
  <si>
    <t>https://www.revistainnovaeducacion.com/index.php/rie/article/view/133</t>
  </si>
  <si>
    <t>Autores</t>
  </si>
  <si>
    <t>No se pudo acceder al documento</t>
  </si>
  <si>
    <t>Apto</t>
  </si>
  <si>
    <t>Competencia investigativa estudiantil durante la pandemia</t>
  </si>
  <si>
    <t>Nolazco-Labajos et al. (2022)</t>
  </si>
  <si>
    <t>Perú</t>
  </si>
  <si>
    <t>134 estudiantes, 64.9 varones y 35.1% mujeres</t>
  </si>
  <si>
    <t>Posgrado</t>
  </si>
  <si>
    <t>Nivel académico</t>
  </si>
  <si>
    <t>Instrumento</t>
  </si>
  <si>
    <t>Características</t>
  </si>
  <si>
    <t>35 ítems, tres dimensiones [identificación y organización de la información; generación del conocimiento; divulgación del conocimiento].</t>
  </si>
  <si>
    <t>Adicional</t>
  </si>
  <si>
    <t>No presentó evidencias de evaluación psicométrica</t>
  </si>
  <si>
    <t>Competencias investigativas</t>
  </si>
  <si>
    <t>El 52% no ha logrado desarrollar las competencias investigativas.</t>
  </si>
  <si>
    <t>Hace referencia a las habilidades, conocimientos y destrezas en el uso de herramientas tecnológicas, bases de datos, software y práctica de valores.</t>
  </si>
  <si>
    <t xml:space="preserve"> Riveros et al. (2022)</t>
  </si>
  <si>
    <t>131 estudiantes 38.2% varones, 59.5% mujeres y 2.3% prefieren no mencionar.</t>
  </si>
  <si>
    <t>Pedagogía, pregrado</t>
  </si>
  <si>
    <t>Cuestionario</t>
  </si>
  <si>
    <t>-</t>
  </si>
  <si>
    <t>Existen factores relacionados como el sexo, edad y tipo de maestría los cuales se evidencian estadísticamente [χ2 = 5.85, 14.83, 14.01; p &lt; .05]</t>
  </si>
  <si>
    <t>Factores y/o variables relacionadas</t>
  </si>
  <si>
    <t>Definición de las competencias investigativas</t>
  </si>
  <si>
    <t>Estudio estadístico sobre la relación entre las habilidades digitales e investigativas en estudiantes de pedagogía de la Universidad Nacional de Huancavelica-Perú</t>
  </si>
  <si>
    <t>Díaz &amp; Cardoza (2021)</t>
  </si>
  <si>
    <t>269 estudiantes, 41% mujeres, 59% varones.</t>
  </si>
  <si>
    <t>Escala de autoevaluación de habilidades investigativas (EAHI)</t>
  </si>
  <si>
    <t>51 ítems, ocho dimensiones [cognitivas, tecnológico, búsqueda de información, marco teórico, marco metodológico, resultados, referencias bibliográficas, experiencia de investigación]</t>
  </si>
  <si>
    <t>Dimensión tecnológico</t>
  </si>
  <si>
    <t>Dimensión búsqueda de información</t>
  </si>
  <si>
    <t>Dimensión Marco teórico</t>
  </si>
  <si>
    <t>Dimensión marco metodológico</t>
  </si>
  <si>
    <t>El 29.4% posee un deficiente manejo de la información de vanguardia sobre el tema de estudio</t>
  </si>
  <si>
    <t>La mayoría de los participantes se ubican en el nivel deficiente, lo que imposibilita la redacción de objetivos, hipótesis, tipo y diseño de investigación al igual que la aplicación de técnicas e instrumentos.</t>
  </si>
  <si>
    <t>Dimensión de resultados</t>
  </si>
  <si>
    <t>La mayoría no posee habilidades desarrolladas</t>
  </si>
  <si>
    <t>Dimensión referencias bibliográficas</t>
  </si>
  <si>
    <t>Dimensión experiencia de investigación</t>
  </si>
  <si>
    <t>La mayoría refiere que no posee habilidades desarrolladas, por lo que no es fácil manejar el estilo, normas de citación</t>
  </si>
  <si>
    <t>Alcanzó un nivel no desarrollado y deficiente para la dirección de una investigación, redacción y publicación.</t>
  </si>
  <si>
    <t>Los maestrantes poseen deficiencias sobre sus habilidades investigativas.</t>
  </si>
  <si>
    <t>Habilidades y actitudes investigativas en estudiantes de maestría en educación</t>
  </si>
  <si>
    <t>Las habilidades investgiativas no se han medido</t>
  </si>
  <si>
    <t>Rojas-Hernández et al. (2021)</t>
  </si>
  <si>
    <t>Cuba</t>
  </si>
  <si>
    <t>68 estudiantes</t>
  </si>
  <si>
    <t>Pregrado, estomatología</t>
  </si>
  <si>
    <t>No existe evidencia de una evaluación de propiedades psicométricas del instrumento</t>
  </si>
  <si>
    <t>26 ítems que exploró el diseño de un perfil de proyecto, recopilación de la información y el análisis e interpretación de la información</t>
  </si>
  <si>
    <t>Los estudiantes perciben un mayor dominio sobre las habilidades para el manejo de la información científica.</t>
  </si>
  <si>
    <t>El 40.3% de los estudiantes presenta un menor nivel de dominio en el diseño de un perfil de proyecto</t>
  </si>
  <si>
    <t>Habilidades investigativas en estudiantes del ciclo clínico de la carrera de Estomatología</t>
  </si>
  <si>
    <t>Son enfoques mixtos</t>
  </si>
  <si>
    <t>Las habilidades investigativas no es la variable principal</t>
  </si>
  <si>
    <t>Autoevaluación de habilidades investigativas en alumnos ayudantes de una universidad médica de Cuba</t>
  </si>
  <si>
    <t>Vera-Rivero et al. (2021)</t>
  </si>
  <si>
    <t>Pregrado, Medicina</t>
  </si>
  <si>
    <t>148 estudiantes, 52.1% varones y 47.9% mujeres</t>
  </si>
  <si>
    <t>Cuestionario diseñado por los autores, no se describe evaluación de validez, confiabilidad u otra característica psicométrica</t>
  </si>
  <si>
    <t>9 ítems</t>
  </si>
  <si>
    <t>Se reportó un creciente nivel adecuado y medianamente adecuado de las habilidades investigativas.</t>
  </si>
  <si>
    <t>Los estudiantes reportaron que desarrollaron sus habilidades sobre el empleo de los catálogos, libros y dichas bibliográficas de manera adecuada y medianamente adecuada.</t>
  </si>
  <si>
    <t>Los estudiantes poseen habilidades adecuadas y medianamente adecuadas en la formulación del problema, objetivos e hipótesis</t>
  </si>
  <si>
    <t>De igual manera poseen habilidades adecuadas y medianamente adecuadas en la interpretación de datos, presentación de la discusión y formulación de tablas y figuras, sumado con las conclusiones y recomendaciones.</t>
  </si>
  <si>
    <t>Los estudiantes poseen adecuadas y medianamente adecuadas habilidades para la presentación de los informes mediante el uso de las TICs</t>
  </si>
  <si>
    <t>Las competencias investigativas se relaciona con la sistematización de las prácticas profesionales [p = .000, rho = .41]</t>
  </si>
  <si>
    <t>Guerra et al. (2023)</t>
  </si>
  <si>
    <t>Pre-professional practice systematization and its relationship to research skills</t>
  </si>
  <si>
    <t>289 estudiantes, 32.5% varones y 67.5% mujeres</t>
  </si>
  <si>
    <t>Pregrado, educación</t>
  </si>
  <si>
    <t>6 ítems, formulación, redacción académica, validación, muestreo, análisis estadístico, estilos de referencias</t>
  </si>
  <si>
    <t>Se realizó un análisis exploratorio que arrojó dos componentes con un alfa de .74 y .52 con spearman-brown = .63.</t>
  </si>
  <si>
    <t>En medida que aumenta el año de estudio se evidencia un mayor nivel e habilidades investigativas.</t>
  </si>
  <si>
    <t>The formation of medical students' reasearch skills in teaching professional english</t>
  </si>
  <si>
    <t>Romaniuk et al. (2023)</t>
  </si>
  <si>
    <t>Ucrania</t>
  </si>
  <si>
    <t>84 estudiantes</t>
  </si>
  <si>
    <t>Pregrado</t>
  </si>
  <si>
    <t>No existe evidencia de evaluación psicométrica</t>
  </si>
  <si>
    <t>No expresa el tamaño de muestra</t>
  </si>
  <si>
    <t>Romero et al. (2022)</t>
  </si>
  <si>
    <t>Ecuador</t>
  </si>
  <si>
    <t>103 estudiantes</t>
  </si>
  <si>
    <t>Pregrado, odontología</t>
  </si>
  <si>
    <t>Se han efectuado mediante el análisis de 9 expertos que demostró su consistencia</t>
  </si>
  <si>
    <t>El 58% de los estudiantes registraron un nivel medio de conocimientos en investigación, mientras que el 36.5% consideró que fue bajo y sólo el 5.50% fue alto.</t>
  </si>
  <si>
    <t>Habilidades de investigación de los estudiantes de odontología</t>
  </si>
  <si>
    <t>Las habilidades investigativas no se han medido</t>
  </si>
  <si>
    <t>Duche-Pérez &amp; Paredes (2022)</t>
  </si>
  <si>
    <t>Competencias investigativas, hábitos de trabajo y cualidades personales para el desarrollo de investigaciones en estudiantes universitarios</t>
  </si>
  <si>
    <t>Pregrado, ciencias sociales</t>
  </si>
  <si>
    <t>53 estudiantes, 66% mujeres y 34% varones</t>
  </si>
  <si>
    <t>26 ítems, cuatro dimensiones [competencia técnico-instrumental CTI, competencia científico-intelectuales CCI, hábitos de trabajo HT, cualidades personales CP]</t>
  </si>
  <si>
    <t>https://revistas.usil.edu.pe/index.php/pyr/article/view/1699</t>
  </si>
  <si>
    <t>Segundo instrumento para mi tesis</t>
  </si>
  <si>
    <t>Las habilidades investigativas no se han medido y no se ha descrito los instrumentos aplicados</t>
  </si>
  <si>
    <t>Ocaña-Fernández et al. (2022)</t>
  </si>
  <si>
    <t>Profile Of Investigative Capacities That Determine Factors To Investigate In The Universities Of Peru</t>
  </si>
  <si>
    <t>No especifica</t>
  </si>
  <si>
    <t>Investigative skills scale</t>
  </si>
  <si>
    <t>Las competencias investigativas incluyen en los procesos de formación académica.</t>
  </si>
  <si>
    <t>Kaur et al. (2023)</t>
  </si>
  <si>
    <t>Australia</t>
  </si>
  <si>
    <t>52 ítems</t>
  </si>
  <si>
    <t>Se confiabilizaron mediante alfa = .78 y validado por juicio de expertos</t>
  </si>
  <si>
    <t>513 estudiantes</t>
  </si>
  <si>
    <t>Vítor et al. (2023)</t>
  </si>
  <si>
    <t>236 estudiantes</t>
  </si>
  <si>
    <t>303 estudiantes</t>
  </si>
  <si>
    <t>Pregrado, enfermería</t>
  </si>
  <si>
    <t>Research  Competence Assessment Scale</t>
  </si>
  <si>
    <t>47 ítems, planteados en dos grupos [competencias metodológicas, competencias genéricas]</t>
  </si>
  <si>
    <t>Se registró que el 87.5% de los participantes presentaron un alto nivel de competencias investigativas.</t>
  </si>
  <si>
    <t>Motivational Factors in the Research Competencies of Nursing Students</t>
  </si>
  <si>
    <t>No evalúa las variables, no caracteriza los instrumentos de medición</t>
  </si>
  <si>
    <t>Ipanaqué-Zapata et al. (2023)</t>
  </si>
  <si>
    <t>1598 estudiantes, 70.53% mujeres y 29.47% varones</t>
  </si>
  <si>
    <t>Research skills for university students' thesis in E-learning: Scale development and validation in Peru</t>
  </si>
  <si>
    <t>Instrumento de autopercepción de habilidades de investigación</t>
  </si>
  <si>
    <t>8 ítems</t>
  </si>
  <si>
    <t>Núñez et al. (2020)</t>
  </si>
  <si>
    <t>384 estudiantes</t>
  </si>
  <si>
    <t>26 ítems, cuatro dimensiones [búsqueda de información, dominio tecnológico en el software, dominio metodológico, dominio actitudinal]</t>
  </si>
  <si>
    <t>el nivel de competencias investigativas alcanzadas el 62% fue adecuado seguido del 38% inadecuado.</t>
  </si>
  <si>
    <t>el 71.1% de los estudiantes demostraron que el nivel es adecuado</t>
  </si>
  <si>
    <t>68.5% de los estudiantes afirman alcanzar un dominio adecuado del aspecto metodológico</t>
  </si>
  <si>
    <t>65.6% de los estudiantes alcanzaron un nivel adecuado</t>
  </si>
  <si>
    <t>Las competencias investigativas se relacionan con las competencias sociales y el trabajo cooperativo (p &lt; .05)</t>
  </si>
  <si>
    <t>Factors Associated With the Development of Research Skills in Graduate Students</t>
  </si>
  <si>
    <t>Objetivo principal la medición del efecto o influecia</t>
  </si>
  <si>
    <t>No se ha medido la variable</t>
  </si>
  <si>
    <t>No se detalla los instrumentos, metodológicamente no se mide las variables</t>
  </si>
  <si>
    <t>Veytia et al. (2019)</t>
  </si>
  <si>
    <t>71.1% de los participantes consideran altos niveles de uso de conceptos y palabras clave para el proceso de búsqueda de información.</t>
  </si>
  <si>
    <t>218 estudiantes, 50% mujeres y 50% varones</t>
  </si>
  <si>
    <t>26 ítems; agrupados en 6 factores [indagativa, organizativa, analítica, colaborativa, comunicativa, crítica-reflexiva]</t>
  </si>
  <si>
    <t>Se ha destacado la frecuencia en el uso de herramientas tecnológicas, la búsqueda y selección de la información mediante canales digitales.</t>
  </si>
  <si>
    <t>Competencias investigativas y mediación tecnológica en doctorandos de Iberoamérica</t>
  </si>
  <si>
    <t>Cerca del 60% de los participantes alcanzaron un nivel aceptable sobre las habilidades de investigación y el 30% registró un nivel avanzado.</t>
  </si>
  <si>
    <t>54% consideró que tiene un aceptable conocimiento sobre los componentes de la investigación científica.</t>
  </si>
  <si>
    <t>62% considera que tiene aceptable conocimiento sobre los tipos de investigación científica</t>
  </si>
  <si>
    <t>69% de los participantes poseen una limitada capacidad para realizar e informar una investigación científica</t>
  </si>
  <si>
    <t>Ilyashenko (2019)</t>
  </si>
  <si>
    <t>Determinig the level of students' research skills and desing the model of influencing factors on research skills</t>
  </si>
  <si>
    <t>No especifica el número de ítems [conocimiento de los componentes de la investigación científica, conocimiento de los tipos de investigación científica, capacidad para elaborar una propuesta de investigación científica, capacidad para realizar e informar sobre una investigación científica]</t>
  </si>
  <si>
    <t>Cardoso &amp; Cerecedo (2019)</t>
  </si>
  <si>
    <t>Assessment of the Research Competences of Students in Graduate Courses in Administration</t>
  </si>
  <si>
    <t>México</t>
  </si>
  <si>
    <t>Rusia</t>
  </si>
  <si>
    <t>No especifica el número de ítems; sin embargo consideró cuatro componente [diseño de investigación, instrumentales, personales, gestión para la divulgación]</t>
  </si>
  <si>
    <t>Se realizo la validez mediante juicio de expertos, el análisis de fiabilidad y el AFE</t>
  </si>
  <si>
    <t>124 estudiantes, mayoritariamente mujeres</t>
  </si>
  <si>
    <t>Respecto a la divulgación los participantes tienen un dominio no desarrollado</t>
  </si>
  <si>
    <t>Se ha presentado un nivel de desarrollo insuficiente sobre la divulgación, diseño de investigación e instrumentales</t>
  </si>
  <si>
    <t>Habilidades investigativas en estudiantes de Medicina para la entrevista médica como estudio narrativo</t>
  </si>
  <si>
    <t>Alfonso et al. (2021)</t>
  </si>
  <si>
    <t>78 estudiantes</t>
  </si>
  <si>
    <t>https://revistas.unife.edu.pe/index.php/tematicapsicologica/article/view/2217</t>
  </si>
  <si>
    <t>Oseda et al. (2021)</t>
  </si>
  <si>
    <t>155 estudiantes</t>
  </si>
  <si>
    <t>Pregrado, Ingeniería de sistemas</t>
  </si>
  <si>
    <t>63.01% de los estudiantes obtuvieron un nivel bueno, 28.8% medio y 15.07% muy bueno.</t>
  </si>
  <si>
    <t>Competencias digitales y habilidades investigativas en estudiantes de una universidad pública de Lima</t>
  </si>
  <si>
    <t>Repetido</t>
  </si>
  <si>
    <t>Mendioroz et al. (2022)</t>
  </si>
  <si>
    <t>La competencia investigativa del profesorado en formación: percepciones y desempeño</t>
  </si>
  <si>
    <t>España</t>
  </si>
  <si>
    <t>208 estudiantes</t>
  </si>
  <si>
    <t>22 ítems, cuatro componentes [Comprensivas, críticas, creativas, metacognitivas]</t>
  </si>
  <si>
    <t>88 estudiantes 56.82% mujeres y 43.18% varones</t>
  </si>
  <si>
    <t>Pregrado, Biología, informática y matemáticas</t>
  </si>
  <si>
    <t>Rueda et al. (2022)</t>
  </si>
  <si>
    <t>27 ítems, tres dimensiones [conocimiento del proceso de investigación científica, habilidades de búsqueda, actitudes y valores de investigación]</t>
  </si>
  <si>
    <t>Se registró 55.30% de nivel bajo, 36.05% medio y sólo el 8.64% alto.</t>
  </si>
  <si>
    <t>Desarrollo de habilidades investigativas en estudiantes de una universidad peruana</t>
  </si>
  <si>
    <t>59.09% registró un nivel bajo de habilidades de´busqeuda</t>
  </si>
  <si>
    <t>Actitudes</t>
  </si>
  <si>
    <t>el 50% registró un nivel bajo en las actitudes y valores de investigación</t>
  </si>
  <si>
    <t>El objetivo principal no es medir las competencias</t>
  </si>
  <si>
    <t>No permite la medición ni caracterización de las competencias investigativas</t>
  </si>
  <si>
    <t>No mide la variable</t>
  </si>
  <si>
    <t>Carta al editor</t>
  </si>
  <si>
    <t>296 estudiantes</t>
  </si>
  <si>
    <t>Álvarez-Ochoa et al. (2022)</t>
  </si>
  <si>
    <t>Se confiabilizó mediante Alfa de Cronbach = .95</t>
  </si>
  <si>
    <t>55.4% posee competencias medianamente adecuados para la presentación de informes.</t>
  </si>
  <si>
    <t xml:space="preserve">52.7% afirma tener competencias medianamente adecuadas para la redacción científica al igual que 57.8% para la divulgación </t>
  </si>
  <si>
    <t>60.1% alcanzó un nivel medianamente adecuada</t>
  </si>
  <si>
    <t>Competencias investigativas en estudiantes de Educación Superior: aproximaciones desde estudiantes de Medicina</t>
  </si>
  <si>
    <t>El desarrollo de las competencias investigativas en estudiantes fue intermedio</t>
  </si>
  <si>
    <t>Las competencias investigativas tiene una relación con las estrategias que los docentes aplican.</t>
  </si>
  <si>
    <t>El dominio tecnológico de los estudiantes alcanzó 55.7% de nivel medianamente adecuada.</t>
  </si>
  <si>
    <t>Las competencias investigativas corresponden a la capacidad para analizar un problema, plantear un base teórica, analizar metodológicamente los procesos y herramientas que sumados a las habilidades de investigación se puedan formular evidencias</t>
  </si>
  <si>
    <t>Se registró un nivel intermedio respecto al desarrollo de las habilidades y la búsqueda de evidencias</t>
  </si>
  <si>
    <t>Nuñez (2019)</t>
  </si>
  <si>
    <t>50 estudiantes, 79% mujeres y 21% varones</t>
  </si>
  <si>
    <t>Pregrado, Educación</t>
  </si>
  <si>
    <t>Se validó mediante AFE por componentes principales obteniendo cinco factores que explicaron el 67.01% de varianza; de igual manera se confiabilizó mediante Alfa con .97</t>
  </si>
  <si>
    <t>Enseñanza de la competencia investigativa: percepciones y evidencias de los estudiantes universitarios</t>
  </si>
  <si>
    <t>No se puede acceder al documento</t>
  </si>
  <si>
    <t>Ayala (2020)</t>
  </si>
  <si>
    <t>Competencias informacionales y competencias investigativas en estudiantes universitarios</t>
  </si>
  <si>
    <t>88 estudiantes</t>
  </si>
  <si>
    <t>27 ítems</t>
  </si>
  <si>
    <t>Se validó mediante juicio de expertos y se confiabilizó mediante Alfa de Cronbach .95.</t>
  </si>
  <si>
    <t>Competencias digitales y habilidades investigativas en estudiantes de estudios generales de una universidad privada de Lima</t>
  </si>
  <si>
    <t>Torres et al. (2019)</t>
  </si>
  <si>
    <t>Cuestionario de habilidades investigativas</t>
  </si>
  <si>
    <t>Se confiabilizó los instrumentos mediante Alfa .84</t>
  </si>
  <si>
    <t>Se registró 56.9% de nivel medio sobre las habilidades investigativas, 20.4% bajo y 22.7% alto.</t>
  </si>
  <si>
    <t>Nuevos registros</t>
  </si>
  <si>
    <t>Se relaciona de manera significativa con la alfabetización tecnológica, acceso y uso de la información, comunicación y colaboración, ciudadanía digital y creatividad e innovación [p &lt; .05]</t>
  </si>
  <si>
    <t>Dimensión cognitiva</t>
  </si>
  <si>
    <t>Validó el instrumentos mediante juicio de expertos, alcanzo un promedio de 81.3% sobre criterios de [claridad, objetividad, actualidad, organización, suficiencia, pertinencia, consistencia, coherencia, metodología y aplicación]</t>
  </si>
  <si>
    <t>Conjunto de acciones lógicas, consientes y estructuradas que desarrollan los estudiantes para acceder al conocimiento científico para dar solución a problemas educativos.</t>
  </si>
  <si>
    <t>Se validó mediante juicio de expertos, y se confiabilizó mediante Alfa de Cronbach .82</t>
  </si>
  <si>
    <t>Existe una estrecha relación con las actitudes investigativas tanto a nivel cognitivo, afectivo y conductual [p &lt; .50; r = .61, .73, .82]</t>
  </si>
  <si>
    <t>26.8% no ha desarrollado las competencias para sistematizar, evaluar y adoptar decisiones al analizar problemas de estudio</t>
  </si>
  <si>
    <t>35.7% posee deficiencias en el manejo de paquetes estadísticos</t>
  </si>
  <si>
    <t>Más del 30% tiene un nivel regular seguido del 26% deficiente en el análisis de datos, revistas electrónicas, desarrollo de fichas de trabajó y documental</t>
  </si>
  <si>
    <t>Los participantes reconocen poseer un adecuado dominio de las habilidades investigativas.</t>
  </si>
  <si>
    <t>Existe 36.8% de menor dominio en la recopilación de la información</t>
  </si>
  <si>
    <t xml:space="preserve">Posee habilidades para la selección de población, muestra y muestreos a emplear; de igual manera pueden aplicar métodos, técnicas e instrumentos </t>
  </si>
  <si>
    <t>De acuerdo con los participantes el 42% no ha desarrollado las habilidades de investigación, el 42% también indicó que está en proceso y sólo el 16% ha desarrollado</t>
  </si>
  <si>
    <t>No se ha descrito expresamente las características del instrumento</t>
  </si>
  <si>
    <t>Los participantes refieren que en primer año las habilidades de investigación fueron 52.8% bajo, 45.9% medio y sólo 1.3% alto, en el segundo año las habilidades alcanzaron 62.9% de nivel medio predominantemente al igual que el tercer año de estudio con 45% medio.</t>
  </si>
  <si>
    <t>23 ítems, fundamentadas en tres habilidades [básicas, técnicas, especializados]</t>
  </si>
  <si>
    <t>Se ha validado mediante Alfa de Cronbach con un valor de .97 presentando una consistencia muy alta</t>
  </si>
  <si>
    <t>No existe un nivel homogéneo respecto al desarrollo de las competencias, habilidades y conocimientos sobre investigación; además se registró una marcada deficiencia respecto al uso de las TICs para el desarrollo de investigación</t>
  </si>
  <si>
    <t>Las CTI y CCI están relacionadas con los HT y CP en los estudiantes universitarios y contribuyen en el desarrollo de las competencias investigativas en general.</t>
  </si>
  <si>
    <t>No expresa el número de ítems, se agrupo en cuatro dimensiones [capacidad investigativa de indagación reflexiva CIIR, capacidad investigativa de conceptualización genérica CICG, capacidades cognitivas investigativas concretas CICC, capacidades de investigación de construcción cognitiva activa CICCA]</t>
  </si>
  <si>
    <t>Theta ϴ = .79; ω = .78 el cual fue aceptable; además, se validó mediante juicio de expertos que resultó aplicable, de igual manera la validez de constructo mediante AFE determinó la varianza de cuarto grupos en 66.78%.</t>
  </si>
  <si>
    <t>Las competencias investigativas que más favorecen son la selección del diseño metodológico, diseño muestral, técnicas de recolección de información, análisis de los datos, divulgación de los resultados.</t>
  </si>
  <si>
    <t xml:space="preserve">62.5% presentó un nivel medianamente adecuado en cuanto a la competencia cognitiva </t>
  </si>
  <si>
    <t>El 51.4% consideró que posee competencias medianamente adecuadas en la búsqueda de información científica</t>
  </si>
  <si>
    <t>el 55.1% de los estudiantes refiere un nivel medianamente adecuado para la formulación de objetivos, situación problemática, bases teóricas y antecedentes. De igual manera 58.4% considera poseer estas capacidades medianamente adecuadas sobre el diseño, metodológico en su conjunto</t>
  </si>
  <si>
    <t>55.1% de los estudiantes exhibió un nivel medianamente adecuado sobre las competencias actitudinales concerniente a la investigación científica</t>
  </si>
  <si>
    <t>36 ítems, cinco dimensiones [planteamiento del problema y bases teóricas, materiales y métodos, herramientas y medios, habilidades necesarias para la investigación, evidencias o resultados de estudio.</t>
  </si>
  <si>
    <t>Se registró un nivel intermedio para el planteamiento del problema y las bases teóricas</t>
  </si>
  <si>
    <t>Se registró un nivel intermedio respecto a los materiales y métodos [descriptivos como estadísticos]; así también en el uso de herramientas y medios para la obtención de datos</t>
  </si>
  <si>
    <t>Se registró 77.3% de nivel regular alcanzado en el desarrollo de las competencias investigativas</t>
  </si>
  <si>
    <t>Las competencias investigativas se relaciona con las competencias informacionales [p = .004: rho = .30]</t>
  </si>
  <si>
    <t>Se registró que las habilidades investigativas no son homogéneos en los participantes y que se encuentran en diversos niveles de progreso. El 32.3% se identifican en mayor medida con la indagación reflexiva.</t>
  </si>
  <si>
    <t>Students’ perceived research skills development and satisfacción after completion of a mandatory research project: results from five cohorts of the Sydney medical program</t>
  </si>
  <si>
    <t>El 37% consideró que disponía habilidades de investigación necesarias, por otro lado el 84% consideró que aprendió durante el desarrollo de proyectos.</t>
  </si>
  <si>
    <t>Las competencias investigativas se relaciona con los factores motivacionales de manera alta [p = .00; rho = .85], en tanto las competencias genéricas y metodológicas se relacionaron significativamente, p &lt; .05; rho = .76 y .93.</t>
  </si>
  <si>
    <t>Confiabilidad mediante alfa de Cronbach = .99 y validado mediante juicio de expertos</t>
  </si>
  <si>
    <t>Se realizó un AFE y AFC y el establecimiento de datos normativos y de varianza [CFI = .99; TLI = .99; RMSEA .08] los resultados de alfa y alfa ordinal resultaron ser superiores a .90, así también a nivel de omega de McDonald = .90</t>
  </si>
  <si>
    <t>Las habilidades investigativa registraron un 34.2% de nivel bajo, el 35% auto percibe un nivel medio mientras que el 30.7% alcanzó un nivel alto</t>
  </si>
  <si>
    <t>Se realizó la medición de la confiabilidad del instrumento mediante el juicio de expertos, de igual manera se ha confiabilizada mediante alfa de Cronbach, obteniendo un valor = .91</t>
  </si>
  <si>
    <t>El 58.1% considera que el nivel actitudinal frente a la investigación fue adecuado</t>
  </si>
  <si>
    <t>Se validó el instrumento mediante 15 expertos, se confiabilizó el instrumento y obtuvo un valor de alfa de Cronbach de .95.</t>
  </si>
  <si>
    <t>66.97% considera disponer habilidades organizativas con la información disponible</t>
  </si>
  <si>
    <t>56.42% de los participantes sustentan información haciendo uso de los diversos formatos [APA, Chicago, Harvard, otros]</t>
  </si>
  <si>
    <t>48% posee una limitada capacidad para elaborar propuestas de investigación</t>
  </si>
  <si>
    <t>Desde la perspectiva personal la investigación tiene un desempeño medianamente desarrollado.</t>
  </si>
  <si>
    <t>El dominio sobre el diseño de investigación  y la formulación instrumental es insuficiente</t>
  </si>
  <si>
    <t>Se confiabilizó mediante alfa de Cronbach = .99 y el análisis de constructo confirmatorio .99</t>
  </si>
  <si>
    <t>Las habilidades investigativas están relacionados con las competencias digitales [p = .00; r = .89]</t>
  </si>
  <si>
    <t>Se confiabilizada el instrumento mediante alfa de Cronbach = .85</t>
  </si>
  <si>
    <t>El estudiante no es consciente de la carencias en las necesidades de formación sobre competencias investigativas</t>
  </si>
  <si>
    <t>Conjunto de acciones que tienen como elementos la comprensión, crítica, creatividad y la metacognición que el individuo desarrolla.</t>
  </si>
  <si>
    <t>Se validó el instrumento mediante juicio de expertos, se confiabilizó mediante una prueba piloto, registrando un Alfa = .88</t>
  </si>
  <si>
    <t>Se enfocó en cinco áreas temáticas [competencias cognitivas, actitudinales, procedimentales, comunicativa, profesional]</t>
  </si>
  <si>
    <t>78.2% de los participantes valoran como alta las habilidades investigativas, el 19.2% alcanzó un nivel medio y 2.6% baja</t>
  </si>
  <si>
    <t>el 56.82% de los participantes registraron un nivel bajo en el conocimiento del proceso de investigación científica</t>
  </si>
  <si>
    <t>43.5% de los participantes registraron un nivel alto, 42.3% un nivel básico, el ..8% alcanzó un nivel bajo y 13% registró un nivel superior.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</si>
</sst>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/>
    <xf numFmtId="10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 wrapText="1"/>
    </xf>
    <xf numFmtId="0" fontId="3" fillId="0" borderId="0" xfId="1" applyAlignment="1">
      <alignment vertical="center"/>
    </xf>
    <xf numFmtId="0" fontId="0" fillId="3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0" xfId="0" applyAlignment="1">
      <alignment horizontal="left"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0" xfId="0" applyFill="1"/>
    <xf numFmtId="0" fontId="0" fillId="6" borderId="0" xfId="0" applyFill="1" applyAlignment="1">
      <alignment vertical="center" wrapText="1"/>
    </xf>
    <xf numFmtId="0" fontId="0" fillId="7" borderId="0" xfId="0" applyFill="1" applyAlignment="1">
      <alignment vertical="center"/>
    </xf>
    <xf numFmtId="10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0" fontId="2" fillId="0" borderId="0" xfId="2" applyNumberFormat="1" applyFont="1" applyFill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gsa.emnuvens.com.br/rgsa/article/view/3466" TargetMode="External"/><Relationship Id="rId1" Type="http://schemas.openxmlformats.org/officeDocument/2006/relationships/hyperlink" Target="https://revistas.usil.edu.pe/index.php/pyr/article/view/169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rus.ucf.edu.cu/index.php/rus/article/view/294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link.springer.com/article/10.1007/s40670-020-01059-z" TargetMode="External"/><Relationship Id="rId2" Type="http://schemas.openxmlformats.org/officeDocument/2006/relationships/hyperlink" Target="https://bmcmededuc.biomedcentral.com/articles/10.1186/s12909-023-04475-y" TargetMode="External"/><Relationship Id="rId1" Type="http://schemas.openxmlformats.org/officeDocument/2006/relationships/hyperlink" Target="https://www.sciencedirect.com/science/article/pii/S2405844023009775?via%3Dihub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journals.sagepub.com/doi/abs/10.1177/10567879231155874" TargetMode="External"/><Relationship Id="rId2" Type="http://schemas.openxmlformats.org/officeDocument/2006/relationships/hyperlink" Target="https://www.revistaespacios.com/a19v40n41/a19v40n41p26.pdf" TargetMode="External"/><Relationship Id="rId1" Type="http://schemas.openxmlformats.org/officeDocument/2006/relationships/hyperlink" Target="https://www.593dp.com/index.php/593_Digital_Publisher/article/view/1425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revistas.unife.edu.pe/index.php/tematicapsicologica/article/view/2217" TargetMode="External"/><Relationship Id="rId4" Type="http://schemas.openxmlformats.org/officeDocument/2006/relationships/hyperlink" Target="https://www.revistainnovaeducacion.com/index.php/rie/article/view/133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853B-51DB-44AB-A555-783D6B1BD085}">
  <dimension ref="B1:M12"/>
  <sheetViews>
    <sheetView zoomScale="95" zoomScaleNormal="95" workbookViewId="0">
      <selection activeCell="C6" sqref="C6"/>
    </sheetView>
  </sheetViews>
  <sheetFormatPr baseColWidth="10" defaultRowHeight="13.5" x14ac:dyDescent="0.35"/>
  <cols>
    <col min="1" max="1" width="11" style="1"/>
    <col min="2" max="2" width="11" style="6"/>
    <col min="3" max="3" width="83.625" style="1" customWidth="1"/>
    <col min="4" max="4" width="14" style="4" bestFit="1" customWidth="1"/>
    <col min="5" max="6" width="11" style="4"/>
    <col min="7" max="7" width="10.125" style="4" bestFit="1" customWidth="1"/>
    <col min="8" max="8" width="14.6875" style="4" customWidth="1"/>
    <col min="9" max="9" width="11" style="4"/>
    <col min="10" max="12" width="11" style="6"/>
    <col min="13" max="16384" width="11" style="1"/>
  </cols>
  <sheetData>
    <row r="1" spans="2:13" ht="55.5" x14ac:dyDescent="0.35">
      <c r="B1" s="13" t="s">
        <v>2</v>
      </c>
      <c r="C1" s="14" t="s">
        <v>3</v>
      </c>
      <c r="D1" s="13" t="s">
        <v>1</v>
      </c>
      <c r="E1" s="13" t="s">
        <v>64</v>
      </c>
      <c r="F1" s="13" t="s">
        <v>16</v>
      </c>
      <c r="G1" s="13" t="s">
        <v>19</v>
      </c>
      <c r="H1" s="13" t="s">
        <v>62</v>
      </c>
      <c r="I1" s="13" t="s">
        <v>63</v>
      </c>
      <c r="M1" s="1" t="s">
        <v>20</v>
      </c>
    </row>
    <row r="2" spans="2:13" ht="27" x14ac:dyDescent="0.35">
      <c r="B2" s="3" t="s">
        <v>0</v>
      </c>
      <c r="C2" s="2" t="s">
        <v>15</v>
      </c>
      <c r="D2" s="3">
        <v>2287</v>
      </c>
      <c r="E2" s="3">
        <v>908</v>
      </c>
      <c r="F2" s="3">
        <v>646</v>
      </c>
      <c r="G2" s="3">
        <v>100</v>
      </c>
      <c r="H2" s="3">
        <v>34</v>
      </c>
      <c r="I2" s="3">
        <v>18</v>
      </c>
      <c r="M2" s="1" t="s">
        <v>65</v>
      </c>
    </row>
    <row r="3" spans="2:13" ht="27" x14ac:dyDescent="0.35">
      <c r="B3" s="3" t="s">
        <v>6</v>
      </c>
      <c r="C3" s="2" t="s">
        <v>79</v>
      </c>
      <c r="D3" s="3">
        <v>270</v>
      </c>
      <c r="E3" s="3">
        <v>169</v>
      </c>
      <c r="F3" s="3">
        <v>135</v>
      </c>
      <c r="G3" s="3">
        <v>43</v>
      </c>
      <c r="H3" s="3">
        <v>14</v>
      </c>
      <c r="I3" s="3">
        <v>3</v>
      </c>
    </row>
    <row r="4" spans="2:13" ht="27" x14ac:dyDescent="0.35">
      <c r="B4" s="7" t="s">
        <v>8</v>
      </c>
      <c r="C4" s="2" t="s">
        <v>93</v>
      </c>
      <c r="D4" s="3">
        <v>413</v>
      </c>
      <c r="E4" s="3">
        <v>185</v>
      </c>
      <c r="F4" s="3">
        <v>185</v>
      </c>
      <c r="G4" s="3">
        <v>7</v>
      </c>
      <c r="H4" s="3">
        <v>3</v>
      </c>
      <c r="I4" s="3">
        <v>0</v>
      </c>
    </row>
    <row r="5" spans="2:13" ht="27" x14ac:dyDescent="0.35">
      <c r="B5" s="7" t="s">
        <v>9</v>
      </c>
      <c r="C5" s="2" t="s">
        <v>95</v>
      </c>
      <c r="D5" s="3">
        <v>29</v>
      </c>
      <c r="E5" s="3">
        <v>12</v>
      </c>
      <c r="F5" s="3">
        <v>12</v>
      </c>
      <c r="G5" s="3">
        <v>5</v>
      </c>
      <c r="H5" s="3">
        <v>1</v>
      </c>
      <c r="I5" s="3">
        <v>0</v>
      </c>
    </row>
    <row r="6" spans="2:13" x14ac:dyDescent="0.35">
      <c r="D6" s="4">
        <f>SUM(D2:D5)</f>
        <v>2999</v>
      </c>
      <c r="E6" s="4">
        <f t="shared" ref="E6" si="0">SUM(E2:E5)</f>
        <v>1274</v>
      </c>
      <c r="F6" s="4">
        <f>SUM(F2:F5)</f>
        <v>978</v>
      </c>
      <c r="G6" s="4">
        <f>SUM(G2:G5)</f>
        <v>155</v>
      </c>
      <c r="H6" s="4">
        <f>SUM(H2:H5)</f>
        <v>52</v>
      </c>
      <c r="I6" s="4">
        <f>SUM(I2:I5)</f>
        <v>21</v>
      </c>
    </row>
    <row r="7" spans="2:13" x14ac:dyDescent="0.35">
      <c r="E7" s="4">
        <f>+D6-E6</f>
        <v>1725</v>
      </c>
      <c r="F7" s="4">
        <f>+E6-F6</f>
        <v>296</v>
      </c>
      <c r="G7" s="4">
        <f>+F6-G6</f>
        <v>823</v>
      </c>
      <c r="H7" s="4">
        <f>+G6-H6</f>
        <v>103</v>
      </c>
      <c r="I7" s="4">
        <v>4</v>
      </c>
      <c r="J7" s="22" t="s">
        <v>317</v>
      </c>
    </row>
    <row r="10" spans="2:13" x14ac:dyDescent="0.35">
      <c r="B10" s="6" t="s">
        <v>17</v>
      </c>
    </row>
    <row r="11" spans="2:13" x14ac:dyDescent="0.35">
      <c r="B11" s="6" t="s">
        <v>0</v>
      </c>
      <c r="C11" s="1" t="s">
        <v>18</v>
      </c>
      <c r="D11" s="4">
        <v>1489</v>
      </c>
    </row>
    <row r="12" spans="2:13" x14ac:dyDescent="0.35">
      <c r="B12" s="6" t="s">
        <v>80</v>
      </c>
      <c r="C12" s="1" t="s">
        <v>79</v>
      </c>
      <c r="D12" s="4">
        <v>234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B45D-01F9-45EB-87F4-E93C262DF278}">
  <dimension ref="B15:C49"/>
  <sheetViews>
    <sheetView workbookViewId="0">
      <selection activeCell="B31" sqref="B31"/>
    </sheetView>
  </sheetViews>
  <sheetFormatPr baseColWidth="10" defaultRowHeight="13.5" x14ac:dyDescent="0.35"/>
  <cols>
    <col min="2" max="2" width="102.5625" customWidth="1"/>
  </cols>
  <sheetData>
    <row r="15" spans="2:3" ht="13.9" x14ac:dyDescent="0.4">
      <c r="B15" s="5" t="s">
        <v>22</v>
      </c>
    </row>
    <row r="16" spans="2:3" x14ac:dyDescent="0.35">
      <c r="B16" t="s">
        <v>21</v>
      </c>
      <c r="C16" t="s">
        <v>23</v>
      </c>
    </row>
    <row r="17" spans="2:3" x14ac:dyDescent="0.35">
      <c r="B17" t="s">
        <v>24</v>
      </c>
      <c r="C17" s="11" t="s">
        <v>25</v>
      </c>
    </row>
    <row r="18" spans="2:3" x14ac:dyDescent="0.35">
      <c r="B18" t="s">
        <v>26</v>
      </c>
      <c r="C18" t="s">
        <v>27</v>
      </c>
    </row>
    <row r="19" spans="2:3" x14ac:dyDescent="0.35">
      <c r="B19" t="s">
        <v>29</v>
      </c>
      <c r="C19" t="s">
        <v>28</v>
      </c>
    </row>
    <row r="20" spans="2:3" x14ac:dyDescent="0.35">
      <c r="B20" t="s">
        <v>30</v>
      </c>
      <c r="C20" t="s">
        <v>31</v>
      </c>
    </row>
    <row r="21" spans="2:3" x14ac:dyDescent="0.35">
      <c r="B21" t="s">
        <v>32</v>
      </c>
      <c r="C21" t="s">
        <v>33</v>
      </c>
    </row>
    <row r="22" spans="2:3" ht="40.5" x14ac:dyDescent="0.35">
      <c r="B22" s="10" t="s">
        <v>37</v>
      </c>
      <c r="C22" t="s">
        <v>38</v>
      </c>
    </row>
    <row r="23" spans="2:3" x14ac:dyDescent="0.35">
      <c r="B23" t="s">
        <v>68</v>
      </c>
      <c r="C23" t="s">
        <v>69</v>
      </c>
    </row>
    <row r="24" spans="2:3" x14ac:dyDescent="0.35">
      <c r="C24" t="s">
        <v>94</v>
      </c>
    </row>
    <row r="36" spans="2:3" ht="13.9" x14ac:dyDescent="0.35">
      <c r="B36" s="15" t="s">
        <v>34</v>
      </c>
    </row>
    <row r="37" spans="2:3" x14ac:dyDescent="0.35">
      <c r="B37" t="s">
        <v>35</v>
      </c>
      <c r="C37" t="s">
        <v>36</v>
      </c>
    </row>
    <row r="38" spans="2:3" x14ac:dyDescent="0.35">
      <c r="B38" t="s">
        <v>67</v>
      </c>
      <c r="C38" t="s">
        <v>66</v>
      </c>
    </row>
    <row r="39" spans="2:3" x14ac:dyDescent="0.35">
      <c r="B39" t="s">
        <v>82</v>
      </c>
      <c r="C39" t="s">
        <v>81</v>
      </c>
    </row>
    <row r="40" spans="2:3" x14ac:dyDescent="0.35">
      <c r="B40" t="s">
        <v>84</v>
      </c>
      <c r="C40" t="s">
        <v>83</v>
      </c>
    </row>
    <row r="41" spans="2:3" x14ac:dyDescent="0.35">
      <c r="B41" t="s">
        <v>85</v>
      </c>
      <c r="C41" t="s">
        <v>86</v>
      </c>
    </row>
    <row r="42" spans="2:3" x14ac:dyDescent="0.35">
      <c r="B42" t="s">
        <v>96</v>
      </c>
      <c r="C42" t="s">
        <v>97</v>
      </c>
    </row>
    <row r="43" spans="2:3" x14ac:dyDescent="0.35">
      <c r="B43" t="s">
        <v>99</v>
      </c>
      <c r="C43" t="s">
        <v>98</v>
      </c>
    </row>
    <row r="44" spans="2:3" x14ac:dyDescent="0.35">
      <c r="C44" t="s">
        <v>100</v>
      </c>
    </row>
    <row r="49" spans="2:3" x14ac:dyDescent="0.35">
      <c r="B49" s="11" t="s">
        <v>200</v>
      </c>
      <c r="C49" t="s">
        <v>201</v>
      </c>
    </row>
  </sheetData>
  <hyperlinks>
    <hyperlink ref="B49" r:id="rId1" xr:uid="{A1F7EF37-82FB-4AA5-BB69-3C57F62B15DC}"/>
    <hyperlink ref="C17" r:id="rId2" xr:uid="{3C4C39B8-AC88-45A2-ABA7-FC3C34B74377}"/>
  </hyperlinks>
  <pageMargins left="0.7" right="0.7" top="0.75" bottom="0.75" header="0.3" footer="0.3"/>
  <pageSetup orientation="portrait" horizontalDpi="4294967293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20C1E-94F5-41C1-9015-FE6F294CB52F}">
  <dimension ref="A1:D35"/>
  <sheetViews>
    <sheetView topLeftCell="B1" workbookViewId="0">
      <selection activeCell="C35" sqref="C35"/>
    </sheetView>
  </sheetViews>
  <sheetFormatPr baseColWidth="10" defaultRowHeight="13.5" x14ac:dyDescent="0.35"/>
  <cols>
    <col min="1" max="1" width="2.6875" style="6" bestFit="1" customWidth="1"/>
    <col min="2" max="2" width="111.375" style="1" customWidth="1"/>
    <col min="3" max="3" width="52.8125" style="1" customWidth="1"/>
    <col min="4" max="16384" width="11" style="1"/>
  </cols>
  <sheetData>
    <row r="1" spans="1:4" ht="13.9" x14ac:dyDescent="0.35">
      <c r="B1" s="16" t="s">
        <v>4</v>
      </c>
      <c r="C1" s="16" t="s">
        <v>14</v>
      </c>
    </row>
    <row r="2" spans="1:4" x14ac:dyDescent="0.35">
      <c r="A2" s="6">
        <v>1</v>
      </c>
      <c r="B2" s="1" t="s">
        <v>39</v>
      </c>
      <c r="C2" s="19" t="s">
        <v>106</v>
      </c>
    </row>
    <row r="3" spans="1:4" x14ac:dyDescent="0.35">
      <c r="A3" s="6">
        <v>2</v>
      </c>
      <c r="B3" s="1" t="s">
        <v>40</v>
      </c>
      <c r="C3" s="17" t="s">
        <v>107</v>
      </c>
    </row>
    <row r="4" spans="1:4" x14ac:dyDescent="0.35">
      <c r="A4" s="6">
        <v>3</v>
      </c>
      <c r="B4" s="1" t="s">
        <v>41</v>
      </c>
      <c r="C4" s="17" t="s">
        <v>107</v>
      </c>
    </row>
    <row r="5" spans="1:4" x14ac:dyDescent="0.35">
      <c r="A5" s="6">
        <v>4</v>
      </c>
      <c r="B5" s="1" t="s">
        <v>36</v>
      </c>
      <c r="C5" s="17" t="s">
        <v>107</v>
      </c>
    </row>
    <row r="6" spans="1:4" x14ac:dyDescent="0.35">
      <c r="A6" s="6">
        <v>5</v>
      </c>
      <c r="B6" s="1" t="s">
        <v>42</v>
      </c>
      <c r="C6" s="23" t="s">
        <v>149</v>
      </c>
    </row>
    <row r="7" spans="1:4" x14ac:dyDescent="0.35">
      <c r="A7" s="6">
        <v>6</v>
      </c>
      <c r="B7" s="1" t="s">
        <v>43</v>
      </c>
      <c r="C7" s="17" t="s">
        <v>107</v>
      </c>
    </row>
    <row r="8" spans="1:4" x14ac:dyDescent="0.35">
      <c r="A8" s="6">
        <v>7</v>
      </c>
      <c r="B8" s="1" t="s">
        <v>44</v>
      </c>
      <c r="C8" s="23" t="s">
        <v>149</v>
      </c>
      <c r="D8" s="1" t="s">
        <v>159</v>
      </c>
    </row>
    <row r="9" spans="1:4" x14ac:dyDescent="0.35">
      <c r="A9" s="6">
        <v>8</v>
      </c>
      <c r="B9" s="1" t="s">
        <v>45</v>
      </c>
      <c r="C9" s="23" t="s">
        <v>149</v>
      </c>
      <c r="D9" s="1" t="s">
        <v>159</v>
      </c>
    </row>
    <row r="10" spans="1:4" x14ac:dyDescent="0.35">
      <c r="A10" s="6">
        <v>9</v>
      </c>
      <c r="B10" s="1" t="s">
        <v>46</v>
      </c>
      <c r="C10" s="23" t="s">
        <v>160</v>
      </c>
    </row>
    <row r="11" spans="1:4" x14ac:dyDescent="0.35">
      <c r="A11" s="6">
        <v>10</v>
      </c>
      <c r="B11" s="1" t="s">
        <v>47</v>
      </c>
      <c r="C11" s="17" t="s">
        <v>107</v>
      </c>
    </row>
    <row r="12" spans="1:4" x14ac:dyDescent="0.35">
      <c r="A12" s="6">
        <v>11</v>
      </c>
      <c r="B12" s="1" t="s">
        <v>48</v>
      </c>
      <c r="C12" s="17" t="s">
        <v>107</v>
      </c>
    </row>
    <row r="13" spans="1:4" x14ac:dyDescent="0.35">
      <c r="A13" s="6">
        <v>12</v>
      </c>
      <c r="B13" s="1" t="s">
        <v>49</v>
      </c>
      <c r="C13" s="17" t="s">
        <v>107</v>
      </c>
    </row>
    <row r="14" spans="1:4" x14ac:dyDescent="0.35">
      <c r="A14" s="6">
        <v>13</v>
      </c>
      <c r="B14" s="1" t="s">
        <v>50</v>
      </c>
      <c r="C14" s="26" t="s">
        <v>186</v>
      </c>
    </row>
    <row r="15" spans="1:4" x14ac:dyDescent="0.35">
      <c r="A15" s="6">
        <v>14</v>
      </c>
      <c r="B15" s="1" t="s">
        <v>51</v>
      </c>
      <c r="C15" s="23" t="s">
        <v>149</v>
      </c>
    </row>
    <row r="16" spans="1:4" x14ac:dyDescent="0.35">
      <c r="A16" s="6">
        <v>15</v>
      </c>
      <c r="B16" s="1" t="s">
        <v>52</v>
      </c>
      <c r="C16" s="17" t="s">
        <v>107</v>
      </c>
    </row>
    <row r="17" spans="1:3" x14ac:dyDescent="0.35">
      <c r="A17" s="6">
        <v>16</v>
      </c>
      <c r="B17" s="1" t="s">
        <v>53</v>
      </c>
      <c r="C17" s="23" t="s">
        <v>194</v>
      </c>
    </row>
    <row r="18" spans="1:3" x14ac:dyDescent="0.35">
      <c r="A18" s="6">
        <v>17</v>
      </c>
      <c r="B18" s="1" t="s">
        <v>54</v>
      </c>
      <c r="C18" s="23" t="s">
        <v>194</v>
      </c>
    </row>
    <row r="19" spans="1:3" x14ac:dyDescent="0.35">
      <c r="A19" s="6">
        <v>18</v>
      </c>
      <c r="B19" s="1" t="s">
        <v>55</v>
      </c>
      <c r="C19" s="17" t="s">
        <v>107</v>
      </c>
    </row>
    <row r="20" spans="1:3" x14ac:dyDescent="0.35">
      <c r="A20" s="6">
        <v>19</v>
      </c>
      <c r="B20" t="s">
        <v>56</v>
      </c>
      <c r="C20" s="17" t="s">
        <v>107</v>
      </c>
    </row>
    <row r="21" spans="1:3" ht="27" x14ac:dyDescent="0.35">
      <c r="A21" s="6">
        <v>20</v>
      </c>
      <c r="B21" t="s">
        <v>57</v>
      </c>
      <c r="C21" s="23" t="s">
        <v>202</v>
      </c>
    </row>
    <row r="22" spans="1:3" x14ac:dyDescent="0.35">
      <c r="A22" s="6">
        <v>21</v>
      </c>
      <c r="B22" t="s">
        <v>58</v>
      </c>
      <c r="C22" s="17" t="s">
        <v>107</v>
      </c>
    </row>
    <row r="23" spans="1:3" x14ac:dyDescent="0.35">
      <c r="A23" s="6">
        <v>22</v>
      </c>
      <c r="B23" t="s">
        <v>59</v>
      </c>
      <c r="C23" s="17" t="s">
        <v>107</v>
      </c>
    </row>
    <row r="24" spans="1:3" x14ac:dyDescent="0.35">
      <c r="A24" s="6">
        <v>23</v>
      </c>
      <c r="B24" t="s">
        <v>60</v>
      </c>
      <c r="C24" s="17" t="s">
        <v>107</v>
      </c>
    </row>
    <row r="25" spans="1:3" x14ac:dyDescent="0.35">
      <c r="A25" s="6">
        <v>24</v>
      </c>
      <c r="B25" t="s">
        <v>61</v>
      </c>
      <c r="C25" s="24" t="s">
        <v>221</v>
      </c>
    </row>
    <row r="26" spans="1:3" x14ac:dyDescent="0.35">
      <c r="A26" s="6">
        <v>25</v>
      </c>
      <c r="B26" t="s">
        <v>5</v>
      </c>
      <c r="C26" s="17" t="s">
        <v>107</v>
      </c>
    </row>
    <row r="27" spans="1:3" ht="27" x14ac:dyDescent="0.35">
      <c r="A27" s="6">
        <v>26</v>
      </c>
      <c r="B27" t="s">
        <v>70</v>
      </c>
      <c r="C27" s="23" t="s">
        <v>202</v>
      </c>
    </row>
    <row r="28" spans="1:3" x14ac:dyDescent="0.35">
      <c r="A28" s="6">
        <v>27</v>
      </c>
      <c r="B28" t="s">
        <v>71</v>
      </c>
      <c r="C28" s="17" t="s">
        <v>107</v>
      </c>
    </row>
    <row r="29" spans="1:3" x14ac:dyDescent="0.35">
      <c r="A29" s="6">
        <v>28</v>
      </c>
      <c r="B29" t="s">
        <v>72</v>
      </c>
      <c r="C29" s="27" t="s">
        <v>236</v>
      </c>
    </row>
    <row r="30" spans="1:3" x14ac:dyDescent="0.35">
      <c r="A30" s="6">
        <v>29</v>
      </c>
      <c r="B30" t="s">
        <v>73</v>
      </c>
      <c r="C30" s="24" t="s">
        <v>237</v>
      </c>
    </row>
    <row r="31" spans="1:3" x14ac:dyDescent="0.35">
      <c r="A31" s="6">
        <v>30</v>
      </c>
      <c r="B31" t="s">
        <v>74</v>
      </c>
      <c r="C31" s="24" t="s">
        <v>238</v>
      </c>
    </row>
    <row r="32" spans="1:3" x14ac:dyDescent="0.35">
      <c r="A32" s="6">
        <v>31</v>
      </c>
      <c r="B32" t="s">
        <v>75</v>
      </c>
      <c r="C32" s="27" t="s">
        <v>236</v>
      </c>
    </row>
    <row r="33" spans="1:3" x14ac:dyDescent="0.35">
      <c r="A33" s="6">
        <v>32</v>
      </c>
      <c r="B33" t="s">
        <v>76</v>
      </c>
      <c r="C33" s="17" t="s">
        <v>107</v>
      </c>
    </row>
    <row r="34" spans="1:3" x14ac:dyDescent="0.35">
      <c r="A34" s="6">
        <v>33</v>
      </c>
      <c r="B34" t="s">
        <v>77</v>
      </c>
      <c r="C34" s="17" t="s">
        <v>107</v>
      </c>
    </row>
    <row r="35" spans="1:3" x14ac:dyDescent="0.35">
      <c r="A35" s="6">
        <v>34</v>
      </c>
      <c r="B35" t="s">
        <v>78</v>
      </c>
      <c r="C35" s="17" t="s">
        <v>107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59AA-7E54-4618-B2C2-3BC802CB9BCA}">
  <dimension ref="A1:C15"/>
  <sheetViews>
    <sheetView topLeftCell="B1" workbookViewId="0">
      <selection activeCell="C15" sqref="C15"/>
    </sheetView>
  </sheetViews>
  <sheetFormatPr baseColWidth="10" defaultRowHeight="13.5" x14ac:dyDescent="0.35"/>
  <cols>
    <col min="1" max="1" width="11" style="6"/>
    <col min="2" max="2" width="70.625" style="1" customWidth="1"/>
    <col min="3" max="3" width="18" style="1" bestFit="1" customWidth="1"/>
    <col min="4" max="16384" width="11" style="1"/>
  </cols>
  <sheetData>
    <row r="1" spans="1:3" ht="13.9" x14ac:dyDescent="0.35">
      <c r="B1" s="16" t="s">
        <v>4</v>
      </c>
      <c r="C1" s="16" t="s">
        <v>14</v>
      </c>
    </row>
    <row r="2" spans="1:3" x14ac:dyDescent="0.35">
      <c r="A2" s="6">
        <v>1</v>
      </c>
      <c r="B2" t="s">
        <v>87</v>
      </c>
      <c r="C2" s="20" t="s">
        <v>107</v>
      </c>
    </row>
    <row r="3" spans="1:3" x14ac:dyDescent="0.35">
      <c r="A3" s="6">
        <v>2</v>
      </c>
      <c r="B3" t="s">
        <v>88</v>
      </c>
      <c r="C3" s="20" t="s">
        <v>107</v>
      </c>
    </row>
    <row r="4" spans="1:3" x14ac:dyDescent="0.35">
      <c r="A4" s="6">
        <v>3</v>
      </c>
      <c r="B4" t="s">
        <v>72</v>
      </c>
      <c r="C4" s="1" t="s">
        <v>270</v>
      </c>
    </row>
    <row r="5" spans="1:3" x14ac:dyDescent="0.35">
      <c r="A5" s="6">
        <v>4</v>
      </c>
      <c r="B5" t="s">
        <v>5</v>
      </c>
      <c r="C5" s="1" t="s">
        <v>270</v>
      </c>
    </row>
    <row r="6" spans="1:3" x14ac:dyDescent="0.35">
      <c r="A6" s="6">
        <v>5</v>
      </c>
      <c r="B6" t="s">
        <v>89</v>
      </c>
      <c r="C6" s="20" t="s">
        <v>107</v>
      </c>
    </row>
    <row r="7" spans="1:3" x14ac:dyDescent="0.35">
      <c r="A7" s="6">
        <v>6</v>
      </c>
      <c r="B7" t="s">
        <v>90</v>
      </c>
      <c r="C7" s="24" t="s">
        <v>285</v>
      </c>
    </row>
    <row r="8" spans="1:3" x14ac:dyDescent="0.35">
      <c r="A8" s="6">
        <v>7</v>
      </c>
      <c r="B8" t="s">
        <v>59</v>
      </c>
      <c r="C8" s="1" t="s">
        <v>270</v>
      </c>
    </row>
    <row r="9" spans="1:3" x14ac:dyDescent="0.35">
      <c r="A9" s="6">
        <v>8</v>
      </c>
      <c r="B9" t="s">
        <v>45</v>
      </c>
      <c r="C9" s="24" t="s">
        <v>149</v>
      </c>
    </row>
    <row r="10" spans="1:3" x14ac:dyDescent="0.35">
      <c r="A10" s="6">
        <v>9</v>
      </c>
      <c r="B10" t="s">
        <v>56</v>
      </c>
      <c r="C10" s="1" t="s">
        <v>270</v>
      </c>
    </row>
    <row r="11" spans="1:3" x14ac:dyDescent="0.35">
      <c r="A11" s="6">
        <v>10</v>
      </c>
      <c r="B11" t="s">
        <v>70</v>
      </c>
      <c r="C11" s="1" t="s">
        <v>270</v>
      </c>
    </row>
    <row r="12" spans="1:3" x14ac:dyDescent="0.35">
      <c r="A12" s="6">
        <v>11</v>
      </c>
      <c r="B12" t="s">
        <v>48</v>
      </c>
      <c r="C12" s="1" t="s">
        <v>270</v>
      </c>
    </row>
    <row r="13" spans="1:3" x14ac:dyDescent="0.35">
      <c r="A13" s="6">
        <v>12</v>
      </c>
      <c r="B13" t="s">
        <v>91</v>
      </c>
      <c r="C13" s="1" t="s">
        <v>270</v>
      </c>
    </row>
    <row r="14" spans="1:3" x14ac:dyDescent="0.35">
      <c r="A14" s="6">
        <v>13</v>
      </c>
      <c r="B14" t="s">
        <v>92</v>
      </c>
      <c r="C14" s="24" t="s">
        <v>286</v>
      </c>
    </row>
    <row r="15" spans="1:3" x14ac:dyDescent="0.35">
      <c r="A15" s="6">
        <v>14</v>
      </c>
      <c r="B15" s="18" t="s">
        <v>52</v>
      </c>
      <c r="C15" s="1" t="s">
        <v>270</v>
      </c>
    </row>
  </sheetData>
  <hyperlinks>
    <hyperlink ref="B15" r:id="rId1" xr:uid="{60CE586E-6048-4EC6-98E9-74BB9CC852DC}"/>
  </hyperlinks>
  <pageMargins left="0.7" right="0.7" top="0.75" bottom="0.75" header="0.3" footer="0.3"/>
  <pageSetup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249A6-7D1A-420F-937E-7634FEC32CA1}">
  <dimension ref="B1:C4"/>
  <sheetViews>
    <sheetView workbookViewId="0">
      <selection activeCell="C3" sqref="C3"/>
    </sheetView>
  </sheetViews>
  <sheetFormatPr baseColWidth="10" defaultRowHeight="13.5" x14ac:dyDescent="0.35"/>
  <cols>
    <col min="2" max="2" width="37.8125" customWidth="1"/>
  </cols>
  <sheetData>
    <row r="1" spans="2:3" ht="13.9" x14ac:dyDescent="0.4">
      <c r="B1" s="5" t="s">
        <v>7</v>
      </c>
      <c r="C1" s="5" t="s">
        <v>14</v>
      </c>
    </row>
    <row r="2" spans="2:3" x14ac:dyDescent="0.35">
      <c r="B2" s="11" t="s">
        <v>5</v>
      </c>
      <c r="C2" t="s">
        <v>270</v>
      </c>
    </row>
    <row r="3" spans="2:3" x14ac:dyDescent="0.35">
      <c r="B3" s="11" t="s">
        <v>59</v>
      </c>
      <c r="C3" t="s">
        <v>270</v>
      </c>
    </row>
    <row r="4" spans="2:3" x14ac:dyDescent="0.35">
      <c r="B4" s="11" t="s">
        <v>94</v>
      </c>
      <c r="C4" s="25" t="s">
        <v>287</v>
      </c>
    </row>
  </sheetData>
  <hyperlinks>
    <hyperlink ref="B2" r:id="rId1" xr:uid="{15430103-9F66-4AD3-9DEE-6A73BC261080}"/>
    <hyperlink ref="B3" r:id="rId2" xr:uid="{EB83F186-A478-4039-9E92-1EC360C2B69D}"/>
    <hyperlink ref="B4" r:id="rId3" xr:uid="{4648D843-0AF0-4B67-AA36-18E86583F53D}"/>
  </hyperlinks>
  <pageMargins left="0.7" right="0.7" top="0.75" bottom="0.75" header="0.3" footer="0.3"/>
  <pageSetup orientation="portrait" horizontalDpi="4294967293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2BC30-E8B2-4F8B-A527-54E11609BD0B}">
  <dimension ref="B1:C2"/>
  <sheetViews>
    <sheetView topLeftCell="C1" workbookViewId="0">
      <selection activeCell="C2" sqref="C2"/>
    </sheetView>
  </sheetViews>
  <sheetFormatPr baseColWidth="10" defaultRowHeight="13.5" x14ac:dyDescent="0.35"/>
  <cols>
    <col min="2" max="2" width="71.0625" customWidth="1"/>
  </cols>
  <sheetData>
    <row r="1" spans="2:3" ht="13.9" x14ac:dyDescent="0.4">
      <c r="B1" s="5" t="s">
        <v>10</v>
      </c>
      <c r="C1" s="5" t="s">
        <v>14</v>
      </c>
    </row>
    <row r="2" spans="2:3" x14ac:dyDescent="0.35">
      <c r="B2" t="s">
        <v>100</v>
      </c>
      <c r="C2" t="s">
        <v>288</v>
      </c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11EF-475D-4E42-BEB4-8886C2063055}">
  <dimension ref="B1:C7"/>
  <sheetViews>
    <sheetView topLeftCell="B1" workbookViewId="0">
      <selection activeCell="C5" sqref="C5"/>
    </sheetView>
  </sheetViews>
  <sheetFormatPr baseColWidth="10" defaultRowHeight="13.5" x14ac:dyDescent="0.35"/>
  <cols>
    <col min="2" max="2" width="62.5625" customWidth="1"/>
  </cols>
  <sheetData>
    <row r="1" spans="2:3" ht="13.9" x14ac:dyDescent="0.4">
      <c r="B1" s="5" t="s">
        <v>10</v>
      </c>
      <c r="C1" s="5" t="s">
        <v>14</v>
      </c>
    </row>
    <row r="3" spans="2:3" x14ac:dyDescent="0.35">
      <c r="B3" s="11" t="s">
        <v>102</v>
      </c>
      <c r="C3" s="21" t="s">
        <v>107</v>
      </c>
    </row>
    <row r="4" spans="2:3" x14ac:dyDescent="0.35">
      <c r="B4" s="11" t="s">
        <v>101</v>
      </c>
      <c r="C4" s="21" t="s">
        <v>107</v>
      </c>
    </row>
    <row r="5" spans="2:3" ht="13.5" customHeight="1" x14ac:dyDescent="0.35">
      <c r="B5" s="11" t="s">
        <v>103</v>
      </c>
      <c r="C5" t="s">
        <v>306</v>
      </c>
    </row>
    <row r="6" spans="2:3" x14ac:dyDescent="0.35">
      <c r="B6" s="11" t="s">
        <v>104</v>
      </c>
      <c r="C6" s="21" t="s">
        <v>107</v>
      </c>
    </row>
    <row r="7" spans="2:3" x14ac:dyDescent="0.35">
      <c r="B7" s="11" t="s">
        <v>264</v>
      </c>
      <c r="C7" s="21" t="s">
        <v>107</v>
      </c>
    </row>
  </sheetData>
  <hyperlinks>
    <hyperlink ref="B3" r:id="rId1" xr:uid="{95CA21FC-BCA5-4905-B214-67927CAE8768}"/>
    <hyperlink ref="B4" r:id="rId2" xr:uid="{F489A1D4-2BA8-4903-9E1A-7691E7919609}"/>
    <hyperlink ref="B5" r:id="rId3" xr:uid="{D1E8C98B-9964-488B-B373-026A5AA85745}"/>
    <hyperlink ref="B6" r:id="rId4" xr:uid="{ADFCB2D9-150F-439F-8891-99F02A1E6390}"/>
    <hyperlink ref="B7" r:id="rId5" xr:uid="{4D1510AF-814C-4B32-8735-724EC84014C6}"/>
  </hyperlinks>
  <pageMargins left="0.7" right="0.7" top="0.75" bottom="0.75" header="0.3" footer="0.3"/>
  <pageSetup orientation="portrait" horizontalDpi="4294967293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345F-42E4-4ADF-908D-5EF75ADA4106}">
  <dimension ref="A1:X34"/>
  <sheetViews>
    <sheetView tabSelected="1" zoomScale="70" zoomScaleNormal="70" workbookViewId="0">
      <selection activeCell="H3" sqref="H3"/>
    </sheetView>
  </sheetViews>
  <sheetFormatPr baseColWidth="10" defaultRowHeight="63.4" customHeight="1" x14ac:dyDescent="0.35"/>
  <cols>
    <col min="1" max="1" width="11" style="8"/>
    <col min="2" max="2" width="15.25" style="9" customWidth="1"/>
    <col min="3" max="3" width="9.25" style="9" customWidth="1"/>
    <col min="4" max="4" width="27.1875" style="9" customWidth="1"/>
    <col min="5" max="5" width="13.1875" style="9" customWidth="1"/>
    <col min="6" max="6" width="20.125" style="9" customWidth="1"/>
    <col min="7" max="7" width="42.1875" style="9" customWidth="1"/>
    <col min="8" max="8" width="26.5" style="9" customWidth="1"/>
    <col min="9" max="9" width="46.25" style="9" customWidth="1"/>
    <col min="10" max="10" width="37.75" style="9" customWidth="1"/>
    <col min="11" max="11" width="30.875" style="9" customWidth="1"/>
    <col min="12" max="12" width="25.25" style="9" customWidth="1"/>
    <col min="13" max="13" width="14.75" style="8" customWidth="1"/>
    <col min="14" max="19" width="25.3125" style="8" customWidth="1"/>
    <col min="20" max="20" width="22.5" style="8" customWidth="1"/>
    <col min="21" max="22" width="29.875" style="9" customWidth="1"/>
    <col min="23" max="23" width="28.25" style="9" customWidth="1"/>
    <col min="24" max="16384" width="11" style="8"/>
  </cols>
  <sheetData>
    <row r="1" spans="1:24" ht="63.4" customHeight="1" x14ac:dyDescent="0.35">
      <c r="I1" s="9" t="s">
        <v>12</v>
      </c>
    </row>
    <row r="2" spans="1:24" ht="63" customHeight="1" x14ac:dyDescent="0.35">
      <c r="B2" s="32" t="s">
        <v>105</v>
      </c>
      <c r="C2" s="32" t="s">
        <v>11</v>
      </c>
      <c r="D2" s="32" t="s">
        <v>13</v>
      </c>
      <c r="E2" s="32" t="s">
        <v>113</v>
      </c>
      <c r="F2" s="32" t="s">
        <v>114</v>
      </c>
      <c r="G2" s="32" t="s">
        <v>115</v>
      </c>
      <c r="H2" s="32" t="s">
        <v>117</v>
      </c>
      <c r="I2" s="32" t="s">
        <v>119</v>
      </c>
      <c r="J2" s="32" t="s">
        <v>128</v>
      </c>
      <c r="K2" s="32" t="s">
        <v>129</v>
      </c>
      <c r="L2" s="32" t="s">
        <v>319</v>
      </c>
      <c r="M2" s="32" t="s">
        <v>135</v>
      </c>
      <c r="N2" s="32" t="s">
        <v>136</v>
      </c>
      <c r="O2" s="32" t="s">
        <v>137</v>
      </c>
      <c r="P2" s="32" t="s">
        <v>138</v>
      </c>
      <c r="Q2" s="32" t="s">
        <v>141</v>
      </c>
      <c r="R2" s="32" t="s">
        <v>143</v>
      </c>
      <c r="S2" s="32" t="s">
        <v>144</v>
      </c>
      <c r="T2" s="32" t="s">
        <v>283</v>
      </c>
    </row>
    <row r="3" spans="1:24" ht="63" customHeight="1" x14ac:dyDescent="0.35">
      <c r="A3" s="8" t="s">
        <v>108</v>
      </c>
      <c r="B3" s="35" t="s">
        <v>109</v>
      </c>
      <c r="C3" s="32" t="s">
        <v>110</v>
      </c>
      <c r="D3" s="32" t="s">
        <v>111</v>
      </c>
      <c r="E3" s="32" t="s">
        <v>112</v>
      </c>
      <c r="F3" s="32" t="s">
        <v>125</v>
      </c>
      <c r="G3" s="32" t="s">
        <v>116</v>
      </c>
      <c r="H3" s="32" t="s">
        <v>118</v>
      </c>
      <c r="I3" s="32" t="s">
        <v>120</v>
      </c>
      <c r="J3" s="32" t="s">
        <v>127</v>
      </c>
      <c r="K3" s="32" t="s">
        <v>121</v>
      </c>
      <c r="L3" s="32" t="s">
        <v>126</v>
      </c>
      <c r="M3" s="32" t="s">
        <v>126</v>
      </c>
      <c r="N3" s="32" t="s">
        <v>126</v>
      </c>
      <c r="O3" s="32" t="s">
        <v>126</v>
      </c>
      <c r="P3" s="32" t="s">
        <v>126</v>
      </c>
      <c r="Q3" s="32" t="s">
        <v>126</v>
      </c>
      <c r="R3" s="32" t="s">
        <v>126</v>
      </c>
      <c r="S3" s="32" t="s">
        <v>126</v>
      </c>
      <c r="T3" s="32" t="s">
        <v>126</v>
      </c>
      <c r="W3" s="12"/>
      <c r="X3" s="28"/>
    </row>
    <row r="4" spans="1:24" ht="63" customHeight="1" x14ac:dyDescent="0.35">
      <c r="A4" s="8" t="s">
        <v>130</v>
      </c>
      <c r="B4" s="35" t="s">
        <v>122</v>
      </c>
      <c r="C4" s="32" t="s">
        <v>110</v>
      </c>
      <c r="D4" s="32" t="s">
        <v>123</v>
      </c>
      <c r="E4" s="32" t="s">
        <v>124</v>
      </c>
      <c r="F4" s="32" t="s">
        <v>125</v>
      </c>
      <c r="G4" s="32" t="s">
        <v>126</v>
      </c>
      <c r="H4" s="32" t="s">
        <v>320</v>
      </c>
      <c r="I4" s="32" t="s">
        <v>373</v>
      </c>
      <c r="J4" s="32" t="s">
        <v>126</v>
      </c>
      <c r="K4" s="32" t="s">
        <v>321</v>
      </c>
      <c r="L4" s="32" t="s">
        <v>126</v>
      </c>
      <c r="M4" s="32" t="s">
        <v>126</v>
      </c>
      <c r="N4" s="32" t="s">
        <v>126</v>
      </c>
      <c r="O4" s="32" t="s">
        <v>126</v>
      </c>
      <c r="P4" s="32" t="s">
        <v>126</v>
      </c>
      <c r="Q4" s="32" t="s">
        <v>126</v>
      </c>
      <c r="R4" s="32" t="s">
        <v>126</v>
      </c>
      <c r="S4" s="32" t="s">
        <v>126</v>
      </c>
      <c r="T4" s="32" t="s">
        <v>126</v>
      </c>
      <c r="U4" s="12"/>
      <c r="V4" s="12"/>
      <c r="W4" s="12"/>
      <c r="X4" s="28"/>
    </row>
    <row r="5" spans="1:24" ht="63" customHeight="1" x14ac:dyDescent="0.35">
      <c r="A5" s="8" t="s">
        <v>148</v>
      </c>
      <c r="B5" s="35" t="s">
        <v>131</v>
      </c>
      <c r="C5" s="32" t="s">
        <v>110</v>
      </c>
      <c r="D5" s="32" t="s">
        <v>132</v>
      </c>
      <c r="E5" s="32" t="s">
        <v>112</v>
      </c>
      <c r="F5" s="32" t="s">
        <v>133</v>
      </c>
      <c r="G5" s="32" t="s">
        <v>134</v>
      </c>
      <c r="H5" s="32" t="s">
        <v>322</v>
      </c>
      <c r="I5" s="32" t="s">
        <v>147</v>
      </c>
      <c r="J5" s="32" t="s">
        <v>323</v>
      </c>
      <c r="K5" s="32" t="s">
        <v>126</v>
      </c>
      <c r="L5" s="32" t="s">
        <v>324</v>
      </c>
      <c r="M5" s="32" t="s">
        <v>325</v>
      </c>
      <c r="N5" s="32" t="s">
        <v>326</v>
      </c>
      <c r="O5" s="32" t="s">
        <v>139</v>
      </c>
      <c r="P5" s="32" t="s">
        <v>140</v>
      </c>
      <c r="Q5" s="32" t="s">
        <v>142</v>
      </c>
      <c r="R5" s="32" t="s">
        <v>145</v>
      </c>
      <c r="S5" s="32" t="s">
        <v>146</v>
      </c>
      <c r="T5" s="32" t="s">
        <v>126</v>
      </c>
      <c r="W5" s="30"/>
      <c r="X5" s="29"/>
    </row>
    <row r="6" spans="1:24" ht="63" customHeight="1" x14ac:dyDescent="0.35">
      <c r="A6" s="8" t="s">
        <v>158</v>
      </c>
      <c r="B6" s="35" t="s">
        <v>150</v>
      </c>
      <c r="C6" s="32" t="s">
        <v>151</v>
      </c>
      <c r="D6" s="32" t="s">
        <v>152</v>
      </c>
      <c r="E6" s="32" t="s">
        <v>153</v>
      </c>
      <c r="F6" s="32" t="s">
        <v>125</v>
      </c>
      <c r="G6" s="32" t="s">
        <v>155</v>
      </c>
      <c r="H6" s="32" t="s">
        <v>154</v>
      </c>
      <c r="I6" s="32" t="s">
        <v>327</v>
      </c>
      <c r="J6" s="32" t="s">
        <v>126</v>
      </c>
      <c r="K6" s="32" t="s">
        <v>126</v>
      </c>
      <c r="L6" s="32" t="s">
        <v>126</v>
      </c>
      <c r="M6" s="32" t="s">
        <v>126</v>
      </c>
      <c r="N6" s="32" t="s">
        <v>328</v>
      </c>
      <c r="O6" s="32" t="s">
        <v>156</v>
      </c>
      <c r="P6" s="32" t="s">
        <v>157</v>
      </c>
      <c r="Q6" s="32" t="s">
        <v>126</v>
      </c>
      <c r="R6" s="32" t="s">
        <v>126</v>
      </c>
      <c r="S6" s="32" t="s">
        <v>126</v>
      </c>
      <c r="T6" s="32" t="s">
        <v>126</v>
      </c>
    </row>
    <row r="7" spans="1:24" ht="63" customHeight="1" x14ac:dyDescent="0.35">
      <c r="A7" s="8" t="s">
        <v>161</v>
      </c>
      <c r="B7" s="35" t="s">
        <v>162</v>
      </c>
      <c r="C7" s="32" t="s">
        <v>151</v>
      </c>
      <c r="D7" s="32" t="s">
        <v>164</v>
      </c>
      <c r="E7" s="32" t="s">
        <v>163</v>
      </c>
      <c r="F7" s="32" t="s">
        <v>125</v>
      </c>
      <c r="G7" s="32" t="s">
        <v>166</v>
      </c>
      <c r="H7" s="32" t="s">
        <v>165</v>
      </c>
      <c r="I7" s="32" t="s">
        <v>167</v>
      </c>
      <c r="J7" s="32" t="s">
        <v>126</v>
      </c>
      <c r="K7" s="32" t="s">
        <v>126</v>
      </c>
      <c r="L7" s="32" t="s">
        <v>169</v>
      </c>
      <c r="M7" s="32" t="s">
        <v>126</v>
      </c>
      <c r="N7" s="32" t="s">
        <v>168</v>
      </c>
      <c r="O7" s="32" t="s">
        <v>171</v>
      </c>
      <c r="P7" s="32" t="s">
        <v>329</v>
      </c>
      <c r="Q7" s="32" t="s">
        <v>170</v>
      </c>
      <c r="R7" s="32" t="s">
        <v>126</v>
      </c>
      <c r="S7" s="32" t="s">
        <v>126</v>
      </c>
      <c r="T7" s="32" t="s">
        <v>126</v>
      </c>
      <c r="W7" s="12"/>
      <c r="X7" s="28"/>
    </row>
    <row r="8" spans="1:24" ht="63" customHeight="1" x14ac:dyDescent="0.35">
      <c r="A8" s="8" t="s">
        <v>174</v>
      </c>
      <c r="B8" s="35" t="s">
        <v>173</v>
      </c>
      <c r="C8" s="32" t="s">
        <v>110</v>
      </c>
      <c r="D8" s="32" t="s">
        <v>175</v>
      </c>
      <c r="E8" s="32" t="s">
        <v>176</v>
      </c>
      <c r="F8" s="32" t="s">
        <v>125</v>
      </c>
      <c r="G8" s="32" t="s">
        <v>177</v>
      </c>
      <c r="H8" s="32" t="s">
        <v>178</v>
      </c>
      <c r="I8" s="32" t="s">
        <v>330</v>
      </c>
      <c r="J8" s="32" t="s">
        <v>172</v>
      </c>
      <c r="K8" s="32" t="s">
        <v>126</v>
      </c>
      <c r="L8" s="32" t="s">
        <v>126</v>
      </c>
      <c r="M8" s="32" t="s">
        <v>126</v>
      </c>
      <c r="N8" s="32" t="s">
        <v>126</v>
      </c>
      <c r="O8" s="32" t="s">
        <v>126</v>
      </c>
      <c r="P8" s="32" t="s">
        <v>126</v>
      </c>
      <c r="Q8" s="32" t="s">
        <v>126</v>
      </c>
      <c r="R8" s="32" t="s">
        <v>126</v>
      </c>
      <c r="S8" s="32" t="s">
        <v>126</v>
      </c>
      <c r="T8" s="32" t="s">
        <v>126</v>
      </c>
      <c r="W8" s="12"/>
      <c r="X8" s="28"/>
    </row>
    <row r="9" spans="1:24" ht="63" customHeight="1" x14ac:dyDescent="0.35">
      <c r="A9" s="8" t="s">
        <v>180</v>
      </c>
      <c r="B9" s="35" t="s">
        <v>181</v>
      </c>
      <c r="C9" s="32" t="s">
        <v>182</v>
      </c>
      <c r="D9" s="32" t="s">
        <v>183</v>
      </c>
      <c r="E9" s="32" t="s">
        <v>184</v>
      </c>
      <c r="F9" s="32" t="s">
        <v>125</v>
      </c>
      <c r="G9" s="32" t="s">
        <v>331</v>
      </c>
      <c r="H9" s="32" t="s">
        <v>185</v>
      </c>
      <c r="I9" s="32" t="s">
        <v>332</v>
      </c>
      <c r="J9" s="32" t="s">
        <v>179</v>
      </c>
      <c r="K9" s="32" t="s">
        <v>126</v>
      </c>
      <c r="L9" s="32" t="s">
        <v>126</v>
      </c>
      <c r="M9" s="32" t="s">
        <v>126</v>
      </c>
      <c r="N9" s="32" t="s">
        <v>126</v>
      </c>
      <c r="O9" s="32" t="s">
        <v>126</v>
      </c>
      <c r="P9" s="32" t="s">
        <v>126</v>
      </c>
      <c r="Q9" s="32" t="s">
        <v>126</v>
      </c>
      <c r="R9" s="32" t="s">
        <v>126</v>
      </c>
      <c r="S9" s="32" t="s">
        <v>126</v>
      </c>
      <c r="T9" s="32" t="s">
        <v>126</v>
      </c>
      <c r="U9" s="12"/>
      <c r="V9" s="12"/>
    </row>
    <row r="10" spans="1:24" ht="63" customHeight="1" x14ac:dyDescent="0.35">
      <c r="A10" s="8" t="s">
        <v>193</v>
      </c>
      <c r="B10" s="35" t="s">
        <v>187</v>
      </c>
      <c r="C10" s="32" t="s">
        <v>188</v>
      </c>
      <c r="D10" s="32" t="s">
        <v>189</v>
      </c>
      <c r="E10" s="32" t="s">
        <v>190</v>
      </c>
      <c r="F10" s="32" t="s">
        <v>125</v>
      </c>
      <c r="G10" s="32" t="s">
        <v>333</v>
      </c>
      <c r="H10" s="32" t="s">
        <v>191</v>
      </c>
      <c r="I10" s="32" t="s">
        <v>192</v>
      </c>
      <c r="J10" s="32" t="s">
        <v>126</v>
      </c>
      <c r="K10" s="32" t="s">
        <v>126</v>
      </c>
      <c r="L10" s="32" t="s">
        <v>126</v>
      </c>
      <c r="M10" s="32" t="s">
        <v>126</v>
      </c>
      <c r="N10" s="32" t="s">
        <v>126</v>
      </c>
      <c r="O10" s="32" t="s">
        <v>126</v>
      </c>
      <c r="P10" s="32" t="s">
        <v>126</v>
      </c>
      <c r="Q10" s="32" t="s">
        <v>126</v>
      </c>
      <c r="R10" s="32" t="s">
        <v>126</v>
      </c>
      <c r="S10" s="32" t="s">
        <v>126</v>
      </c>
      <c r="T10" s="32" t="s">
        <v>126</v>
      </c>
      <c r="V10" s="30"/>
    </row>
    <row r="11" spans="1:24" ht="63" customHeight="1" x14ac:dyDescent="0.35">
      <c r="A11" s="8" t="s">
        <v>196</v>
      </c>
      <c r="B11" s="35" t="s">
        <v>195</v>
      </c>
      <c r="C11" s="32" t="s">
        <v>110</v>
      </c>
      <c r="D11" s="32" t="s">
        <v>198</v>
      </c>
      <c r="E11" s="32" t="s">
        <v>197</v>
      </c>
      <c r="F11" s="32" t="s">
        <v>125</v>
      </c>
      <c r="G11" s="32" t="s">
        <v>199</v>
      </c>
      <c r="H11" s="32" t="s">
        <v>334</v>
      </c>
      <c r="I11" s="32" t="s">
        <v>335</v>
      </c>
      <c r="J11" s="32" t="s">
        <v>336</v>
      </c>
      <c r="K11" s="32" t="s">
        <v>126</v>
      </c>
      <c r="L11" s="32" t="s">
        <v>126</v>
      </c>
      <c r="M11" s="32" t="s">
        <v>126</v>
      </c>
      <c r="N11" s="32" t="s">
        <v>126</v>
      </c>
      <c r="O11" s="32" t="s">
        <v>126</v>
      </c>
      <c r="P11" s="32" t="s">
        <v>126</v>
      </c>
      <c r="Q11" s="32" t="s">
        <v>126</v>
      </c>
      <c r="R11" s="32" t="s">
        <v>126</v>
      </c>
      <c r="S11" s="32" t="s">
        <v>126</v>
      </c>
      <c r="T11" s="32" t="s">
        <v>126</v>
      </c>
      <c r="W11" s="30"/>
      <c r="X11" s="29"/>
    </row>
    <row r="12" spans="1:24" ht="63" customHeight="1" x14ac:dyDescent="0.35">
      <c r="A12" s="8" t="s">
        <v>204</v>
      </c>
      <c r="B12" s="35" t="s">
        <v>203</v>
      </c>
      <c r="C12" s="32" t="s">
        <v>110</v>
      </c>
      <c r="D12" s="32" t="s">
        <v>215</v>
      </c>
      <c r="E12" s="32" t="s">
        <v>205</v>
      </c>
      <c r="F12" s="32" t="s">
        <v>206</v>
      </c>
      <c r="G12" s="32" t="s">
        <v>337</v>
      </c>
      <c r="H12" s="32" t="s">
        <v>338</v>
      </c>
      <c r="I12" s="32" t="s">
        <v>349</v>
      </c>
      <c r="J12" s="32" t="s">
        <v>207</v>
      </c>
      <c r="K12" s="32" t="s">
        <v>126</v>
      </c>
      <c r="L12" s="32" t="s">
        <v>126</v>
      </c>
      <c r="M12" s="32" t="s">
        <v>126</v>
      </c>
      <c r="N12" s="32" t="s">
        <v>126</v>
      </c>
      <c r="O12" s="32" t="s">
        <v>126</v>
      </c>
      <c r="P12" s="32" t="s">
        <v>126</v>
      </c>
      <c r="Q12" s="32" t="s">
        <v>126</v>
      </c>
      <c r="R12" s="32" t="s">
        <v>126</v>
      </c>
      <c r="S12" s="32" t="s">
        <v>126</v>
      </c>
      <c r="T12" s="32" t="s">
        <v>126</v>
      </c>
    </row>
    <row r="13" spans="1:24" ht="63" customHeight="1" x14ac:dyDescent="0.35">
      <c r="A13" s="8" t="s">
        <v>350</v>
      </c>
      <c r="B13" s="35" t="s">
        <v>208</v>
      </c>
      <c r="C13" s="32" t="s">
        <v>209</v>
      </c>
      <c r="D13" s="32" t="s">
        <v>212</v>
      </c>
      <c r="E13" s="32" t="s">
        <v>205</v>
      </c>
      <c r="F13" s="32" t="s">
        <v>125</v>
      </c>
      <c r="G13" s="32" t="s">
        <v>210</v>
      </c>
      <c r="H13" s="32" t="s">
        <v>211</v>
      </c>
      <c r="I13" s="32" t="s">
        <v>351</v>
      </c>
      <c r="J13" s="32"/>
      <c r="K13" s="32" t="s">
        <v>126</v>
      </c>
      <c r="L13" s="32" t="s">
        <v>126</v>
      </c>
      <c r="M13" s="32" t="s">
        <v>126</v>
      </c>
      <c r="N13" s="32" t="s">
        <v>126</v>
      </c>
      <c r="O13" s="32" t="s">
        <v>126</v>
      </c>
      <c r="P13" s="32" t="s">
        <v>126</v>
      </c>
      <c r="Q13" s="32" t="s">
        <v>126</v>
      </c>
      <c r="R13" s="32" t="s">
        <v>126</v>
      </c>
      <c r="S13" s="32" t="s">
        <v>126</v>
      </c>
      <c r="T13" s="32" t="s">
        <v>126</v>
      </c>
      <c r="U13" s="30"/>
      <c r="V13" s="30"/>
    </row>
    <row r="14" spans="1:24" ht="63" customHeight="1" x14ac:dyDescent="0.35">
      <c r="A14" s="8" t="s">
        <v>220</v>
      </c>
      <c r="B14" s="35" t="s">
        <v>213</v>
      </c>
      <c r="C14" s="32" t="s">
        <v>110</v>
      </c>
      <c r="D14" s="32" t="s">
        <v>214</v>
      </c>
      <c r="E14" s="32" t="s">
        <v>216</v>
      </c>
      <c r="F14" s="32" t="s">
        <v>217</v>
      </c>
      <c r="G14" s="32" t="s">
        <v>218</v>
      </c>
      <c r="H14" s="32" t="s">
        <v>353</v>
      </c>
      <c r="I14" s="32" t="s">
        <v>219</v>
      </c>
      <c r="J14" s="32" t="s">
        <v>352</v>
      </c>
      <c r="K14" s="32" t="s">
        <v>126</v>
      </c>
      <c r="L14" s="32" t="s">
        <v>126</v>
      </c>
      <c r="M14" s="32" t="s">
        <v>126</v>
      </c>
      <c r="N14" s="32" t="s">
        <v>126</v>
      </c>
      <c r="O14" s="32" t="s">
        <v>126</v>
      </c>
      <c r="P14" s="32" t="s">
        <v>126</v>
      </c>
      <c r="Q14" s="32" t="s">
        <v>126</v>
      </c>
      <c r="R14" s="32" t="s">
        <v>126</v>
      </c>
      <c r="S14" s="32" t="s">
        <v>126</v>
      </c>
      <c r="T14" s="32" t="s">
        <v>126</v>
      </c>
      <c r="U14" s="12"/>
    </row>
    <row r="15" spans="1:24" ht="63" customHeight="1" x14ac:dyDescent="0.35">
      <c r="A15" s="8" t="s">
        <v>224</v>
      </c>
      <c r="B15" s="35" t="s">
        <v>222</v>
      </c>
      <c r="C15" s="32" t="s">
        <v>110</v>
      </c>
      <c r="D15" s="32" t="s">
        <v>223</v>
      </c>
      <c r="E15" s="32" t="s">
        <v>205</v>
      </c>
      <c r="F15" s="32" t="s">
        <v>225</v>
      </c>
      <c r="G15" s="32" t="s">
        <v>226</v>
      </c>
      <c r="H15" s="32" t="s">
        <v>354</v>
      </c>
      <c r="I15" s="32" t="s">
        <v>355</v>
      </c>
      <c r="J15" s="32" t="s">
        <v>126</v>
      </c>
      <c r="K15" s="32" t="s">
        <v>126</v>
      </c>
      <c r="L15" s="32" t="s">
        <v>126</v>
      </c>
      <c r="M15" s="32" t="s">
        <v>126</v>
      </c>
      <c r="N15" s="32" t="s">
        <v>126</v>
      </c>
      <c r="O15" s="32" t="s">
        <v>126</v>
      </c>
      <c r="P15" s="32" t="s">
        <v>126</v>
      </c>
      <c r="Q15" s="32" t="s">
        <v>126</v>
      </c>
      <c r="R15" s="32" t="s">
        <v>126</v>
      </c>
      <c r="S15" s="32" t="s">
        <v>126</v>
      </c>
      <c r="T15" s="32" t="s">
        <v>126</v>
      </c>
      <c r="U15" s="12"/>
      <c r="V15" s="30"/>
      <c r="W15" s="12"/>
    </row>
    <row r="16" spans="1:24" ht="63" customHeight="1" x14ac:dyDescent="0.35">
      <c r="A16" s="8" t="s">
        <v>235</v>
      </c>
      <c r="B16" s="35" t="s">
        <v>227</v>
      </c>
      <c r="C16" s="32" t="s">
        <v>110</v>
      </c>
      <c r="D16" s="32" t="s">
        <v>228</v>
      </c>
      <c r="E16" s="32" t="s">
        <v>112</v>
      </c>
      <c r="F16" s="32" t="s">
        <v>125</v>
      </c>
      <c r="G16" s="32" t="s">
        <v>229</v>
      </c>
      <c r="H16" s="32" t="s">
        <v>356</v>
      </c>
      <c r="I16" s="32" t="s">
        <v>230</v>
      </c>
      <c r="J16" s="32" t="s">
        <v>234</v>
      </c>
      <c r="K16" s="32" t="s">
        <v>126</v>
      </c>
      <c r="L16" s="32"/>
      <c r="M16" s="32" t="s">
        <v>231</v>
      </c>
      <c r="N16" s="32" t="s">
        <v>233</v>
      </c>
      <c r="O16" s="32"/>
      <c r="P16" s="32" t="s">
        <v>232</v>
      </c>
      <c r="Q16" s="32" t="s">
        <v>126</v>
      </c>
      <c r="R16" s="32" t="s">
        <v>126</v>
      </c>
      <c r="S16" s="32" t="s">
        <v>126</v>
      </c>
      <c r="T16" s="32" t="s">
        <v>357</v>
      </c>
      <c r="U16" s="30"/>
      <c r="W16" s="30"/>
    </row>
    <row r="17" spans="1:23" ht="63" customHeight="1" x14ac:dyDescent="0.35">
      <c r="A17" s="8" t="s">
        <v>244</v>
      </c>
      <c r="B17" s="35" t="s">
        <v>239</v>
      </c>
      <c r="C17" s="32" t="s">
        <v>205</v>
      </c>
      <c r="D17" s="32" t="s">
        <v>241</v>
      </c>
      <c r="E17" s="32" t="s">
        <v>112</v>
      </c>
      <c r="F17" s="32" t="s">
        <v>125</v>
      </c>
      <c r="G17" s="32" t="s">
        <v>242</v>
      </c>
      <c r="H17" s="32" t="s">
        <v>358</v>
      </c>
      <c r="I17" s="32" t="s">
        <v>243</v>
      </c>
      <c r="J17" s="32" t="s">
        <v>126</v>
      </c>
      <c r="K17" s="32" t="s">
        <v>126</v>
      </c>
      <c r="L17" s="32" t="s">
        <v>126</v>
      </c>
      <c r="M17" s="32" t="s">
        <v>359</v>
      </c>
      <c r="N17" s="32" t="s">
        <v>240</v>
      </c>
      <c r="O17" s="32" t="s">
        <v>126</v>
      </c>
      <c r="P17" s="32" t="s">
        <v>126</v>
      </c>
      <c r="Q17" s="32" t="s">
        <v>126</v>
      </c>
      <c r="R17" s="32" t="s">
        <v>360</v>
      </c>
      <c r="S17" s="32" t="s">
        <v>126</v>
      </c>
      <c r="T17" s="32" t="s">
        <v>126</v>
      </c>
      <c r="W17" s="31"/>
    </row>
    <row r="18" spans="1:23" ht="63" customHeight="1" x14ac:dyDescent="0.35">
      <c r="A18" s="8" t="s">
        <v>250</v>
      </c>
      <c r="B18" s="35" t="s">
        <v>249</v>
      </c>
      <c r="C18" s="32" t="s">
        <v>255</v>
      </c>
      <c r="D18" s="32" t="s">
        <v>205</v>
      </c>
      <c r="E18" s="32" t="s">
        <v>205</v>
      </c>
      <c r="F18" s="32" t="s">
        <v>125</v>
      </c>
      <c r="G18" s="32" t="s">
        <v>251</v>
      </c>
      <c r="H18" s="32" t="s">
        <v>205</v>
      </c>
      <c r="I18" s="32" t="s">
        <v>245</v>
      </c>
      <c r="J18" s="32" t="s">
        <v>126</v>
      </c>
      <c r="K18" s="32" t="s">
        <v>126</v>
      </c>
      <c r="L18" s="32" t="s">
        <v>246</v>
      </c>
      <c r="M18" s="32" t="s">
        <v>126</v>
      </c>
      <c r="N18" s="32" t="s">
        <v>126</v>
      </c>
      <c r="O18" s="32" t="s">
        <v>126</v>
      </c>
      <c r="P18" s="32" t="s">
        <v>247</v>
      </c>
      <c r="Q18" s="32" t="s">
        <v>248</v>
      </c>
      <c r="R18" s="32" t="s">
        <v>126</v>
      </c>
      <c r="S18" s="32" t="s">
        <v>361</v>
      </c>
      <c r="T18" s="32" t="s">
        <v>126</v>
      </c>
      <c r="U18" s="30"/>
      <c r="V18" s="30"/>
    </row>
    <row r="19" spans="1:23" ht="63" customHeight="1" x14ac:dyDescent="0.35">
      <c r="A19" s="8" t="s">
        <v>253</v>
      </c>
      <c r="B19" s="35" t="s">
        <v>252</v>
      </c>
      <c r="C19" s="32" t="s">
        <v>254</v>
      </c>
      <c r="D19" s="32" t="s">
        <v>258</v>
      </c>
      <c r="E19" s="32" t="s">
        <v>112</v>
      </c>
      <c r="F19" s="32" t="s">
        <v>125</v>
      </c>
      <c r="G19" s="32" t="s">
        <v>256</v>
      </c>
      <c r="H19" s="32" t="s">
        <v>257</v>
      </c>
      <c r="I19" s="32" t="s">
        <v>260</v>
      </c>
      <c r="J19" s="32" t="s">
        <v>126</v>
      </c>
      <c r="K19" s="32" t="s">
        <v>126</v>
      </c>
      <c r="L19" s="32" t="s">
        <v>362</v>
      </c>
      <c r="M19" s="32" t="s">
        <v>126</v>
      </c>
      <c r="N19" s="32" t="s">
        <v>126</v>
      </c>
      <c r="O19" s="32" t="s">
        <v>126</v>
      </c>
      <c r="P19" s="32" t="s">
        <v>363</v>
      </c>
      <c r="Q19" s="32" t="s">
        <v>126</v>
      </c>
      <c r="R19" s="32" t="s">
        <v>126</v>
      </c>
      <c r="S19" s="32" t="s">
        <v>259</v>
      </c>
      <c r="T19" s="32" t="s">
        <v>126</v>
      </c>
    </row>
    <row r="20" spans="1:23" ht="63" customHeight="1" x14ac:dyDescent="0.35">
      <c r="A20" s="8" t="s">
        <v>261</v>
      </c>
      <c r="B20" s="35" t="s">
        <v>262</v>
      </c>
      <c r="C20" s="32" t="s">
        <v>188</v>
      </c>
      <c r="D20" s="32" t="s">
        <v>263</v>
      </c>
      <c r="E20" s="32" t="s">
        <v>163</v>
      </c>
      <c r="F20" s="32" t="s">
        <v>125</v>
      </c>
      <c r="G20" s="32" t="s">
        <v>205</v>
      </c>
      <c r="H20" s="32" t="s">
        <v>205</v>
      </c>
      <c r="I20" s="32" t="s">
        <v>371</v>
      </c>
      <c r="J20" s="32" t="s">
        <v>126</v>
      </c>
      <c r="K20" s="32" t="s">
        <v>126</v>
      </c>
      <c r="L20" s="32" t="s">
        <v>126</v>
      </c>
      <c r="M20" s="32" t="s">
        <v>126</v>
      </c>
      <c r="N20" s="32" t="s">
        <v>126</v>
      </c>
      <c r="O20" s="32" t="s">
        <v>126</v>
      </c>
      <c r="P20" s="32" t="s">
        <v>126</v>
      </c>
      <c r="Q20" s="32" t="s">
        <v>126</v>
      </c>
      <c r="R20" s="32" t="s">
        <v>126</v>
      </c>
      <c r="S20" s="32" t="s">
        <v>126</v>
      </c>
      <c r="T20" s="32" t="s">
        <v>126</v>
      </c>
      <c r="U20" s="12"/>
      <c r="V20" s="12"/>
      <c r="W20" s="12"/>
    </row>
    <row r="21" spans="1:23" ht="63" customHeight="1" x14ac:dyDescent="0.35">
      <c r="A21" s="8" t="s">
        <v>269</v>
      </c>
      <c r="B21" s="32" t="s">
        <v>265</v>
      </c>
      <c r="C21" s="32" t="s">
        <v>110</v>
      </c>
      <c r="D21" s="32" t="s">
        <v>266</v>
      </c>
      <c r="E21" s="32" t="s">
        <v>267</v>
      </c>
      <c r="F21" s="32" t="s">
        <v>125</v>
      </c>
      <c r="G21" s="32" t="s">
        <v>205</v>
      </c>
      <c r="H21" s="32" t="s">
        <v>364</v>
      </c>
      <c r="I21" s="32" t="s">
        <v>268</v>
      </c>
      <c r="J21" s="32" t="s">
        <v>365</v>
      </c>
      <c r="K21" s="32"/>
      <c r="L21" s="32" t="s">
        <v>126</v>
      </c>
      <c r="M21" s="32" t="s">
        <v>126</v>
      </c>
      <c r="N21" s="32" t="s">
        <v>126</v>
      </c>
      <c r="O21" s="32" t="s">
        <v>126</v>
      </c>
      <c r="P21" s="32" t="s">
        <v>126</v>
      </c>
      <c r="Q21" s="32" t="s">
        <v>126</v>
      </c>
      <c r="R21" s="32" t="s">
        <v>126</v>
      </c>
      <c r="S21" s="32" t="s">
        <v>126</v>
      </c>
      <c r="T21" s="32" t="s">
        <v>126</v>
      </c>
      <c r="U21" s="12"/>
      <c r="V21" s="12"/>
      <c r="W21" s="12"/>
    </row>
    <row r="22" spans="1:23" ht="63" customHeight="1" x14ac:dyDescent="0.35">
      <c r="A22" s="8" t="s">
        <v>272</v>
      </c>
      <c r="B22" s="32" t="s">
        <v>271</v>
      </c>
      <c r="C22" s="32" t="s">
        <v>273</v>
      </c>
      <c r="D22" s="32" t="s">
        <v>274</v>
      </c>
      <c r="E22" s="32" t="s">
        <v>112</v>
      </c>
      <c r="F22" s="32" t="s">
        <v>125</v>
      </c>
      <c r="G22" s="32" t="s">
        <v>275</v>
      </c>
      <c r="H22" s="32" t="s">
        <v>366</v>
      </c>
      <c r="I22" s="32" t="s">
        <v>367</v>
      </c>
      <c r="J22" s="32" t="s">
        <v>126</v>
      </c>
      <c r="K22" s="32" t="s">
        <v>368</v>
      </c>
      <c r="L22" s="32" t="s">
        <v>126</v>
      </c>
      <c r="M22" s="32" t="s">
        <v>126</v>
      </c>
      <c r="N22" s="32" t="s">
        <v>126</v>
      </c>
      <c r="O22" s="32" t="s">
        <v>126</v>
      </c>
      <c r="P22" s="32" t="s">
        <v>126</v>
      </c>
      <c r="Q22" s="32" t="s">
        <v>126</v>
      </c>
      <c r="R22" s="32" t="s">
        <v>126</v>
      </c>
      <c r="S22" s="32" t="s">
        <v>126</v>
      </c>
      <c r="T22" s="32" t="s">
        <v>126</v>
      </c>
      <c r="W22" s="31"/>
    </row>
    <row r="23" spans="1:23" ht="63" customHeight="1" x14ac:dyDescent="0.35">
      <c r="A23" s="8" t="s">
        <v>281</v>
      </c>
      <c r="B23" s="32" t="s">
        <v>278</v>
      </c>
      <c r="C23" s="32" t="s">
        <v>110</v>
      </c>
      <c r="D23" s="32" t="s">
        <v>276</v>
      </c>
      <c r="E23" s="32" t="s">
        <v>277</v>
      </c>
      <c r="F23" s="32" t="s">
        <v>125</v>
      </c>
      <c r="G23" s="32" t="s">
        <v>279</v>
      </c>
      <c r="H23" s="32" t="s">
        <v>369</v>
      </c>
      <c r="I23" s="32" t="s">
        <v>280</v>
      </c>
      <c r="J23" s="32" t="s">
        <v>126</v>
      </c>
      <c r="K23" s="32" t="s">
        <v>126</v>
      </c>
      <c r="L23" s="32" t="s">
        <v>372</v>
      </c>
      <c r="M23" s="32" t="s">
        <v>126</v>
      </c>
      <c r="N23" s="32" t="s">
        <v>282</v>
      </c>
      <c r="O23" s="32" t="s">
        <v>126</v>
      </c>
      <c r="P23" s="32" t="s">
        <v>126</v>
      </c>
      <c r="Q23" s="32" t="s">
        <v>126</v>
      </c>
      <c r="R23" s="32" t="s">
        <v>126</v>
      </c>
      <c r="S23" s="32" t="s">
        <v>126</v>
      </c>
      <c r="T23" s="32" t="s">
        <v>284</v>
      </c>
      <c r="U23" s="12"/>
      <c r="V23" s="12"/>
      <c r="W23" s="12"/>
    </row>
    <row r="24" spans="1:23" ht="63" customHeight="1" x14ac:dyDescent="0.35">
      <c r="A24" s="8" t="s">
        <v>295</v>
      </c>
      <c r="B24" s="32" t="s">
        <v>290</v>
      </c>
      <c r="C24" s="32" t="s">
        <v>188</v>
      </c>
      <c r="D24" s="32" t="s">
        <v>289</v>
      </c>
      <c r="E24" s="32" t="s">
        <v>163</v>
      </c>
      <c r="F24" s="32" t="s">
        <v>125</v>
      </c>
      <c r="G24" s="32" t="s">
        <v>370</v>
      </c>
      <c r="H24" s="32" t="s">
        <v>291</v>
      </c>
      <c r="I24" s="32" t="s">
        <v>339</v>
      </c>
      <c r="J24" s="32" t="s">
        <v>126</v>
      </c>
      <c r="K24" s="32" t="s">
        <v>126</v>
      </c>
      <c r="L24" s="32" t="s">
        <v>340</v>
      </c>
      <c r="M24" s="32" t="s">
        <v>298</v>
      </c>
      <c r="N24" s="32" t="s">
        <v>341</v>
      </c>
      <c r="O24" s="32" t="s">
        <v>294</v>
      </c>
      <c r="P24" s="32" t="s">
        <v>342</v>
      </c>
      <c r="Q24" s="32" t="s">
        <v>292</v>
      </c>
      <c r="R24" s="32" t="s">
        <v>126</v>
      </c>
      <c r="S24" s="32" t="s">
        <v>293</v>
      </c>
      <c r="T24" s="32" t="s">
        <v>343</v>
      </c>
      <c r="W24" s="31"/>
    </row>
    <row r="25" spans="1:23" ht="63" customHeight="1" x14ac:dyDescent="0.35">
      <c r="A25" s="8" t="s">
        <v>305</v>
      </c>
      <c r="B25" s="32" t="s">
        <v>301</v>
      </c>
      <c r="C25" s="32" t="s">
        <v>110</v>
      </c>
      <c r="D25" s="32" t="s">
        <v>302</v>
      </c>
      <c r="E25" s="32" t="s">
        <v>303</v>
      </c>
      <c r="F25" s="32" t="s">
        <v>125</v>
      </c>
      <c r="G25" s="32" t="s">
        <v>344</v>
      </c>
      <c r="H25" s="32" t="s">
        <v>304</v>
      </c>
      <c r="I25" s="32" t="s">
        <v>296</v>
      </c>
      <c r="J25" s="32" t="s">
        <v>297</v>
      </c>
      <c r="K25" s="32" t="s">
        <v>299</v>
      </c>
      <c r="L25" s="32" t="s">
        <v>300</v>
      </c>
      <c r="M25" s="32" t="s">
        <v>126</v>
      </c>
      <c r="N25" s="32" t="s">
        <v>126</v>
      </c>
      <c r="O25" s="32" t="s">
        <v>345</v>
      </c>
      <c r="P25" s="32" t="s">
        <v>346</v>
      </c>
      <c r="Q25" s="32" t="s">
        <v>126</v>
      </c>
      <c r="R25" s="32" t="s">
        <v>126</v>
      </c>
      <c r="S25" s="32" t="s">
        <v>126</v>
      </c>
      <c r="T25" s="32" t="s">
        <v>126</v>
      </c>
    </row>
    <row r="26" spans="1:23" ht="63" customHeight="1" x14ac:dyDescent="0.35">
      <c r="A26" s="8" t="s">
        <v>308</v>
      </c>
      <c r="B26" s="32" t="s">
        <v>307</v>
      </c>
      <c r="C26" s="32" t="s">
        <v>110</v>
      </c>
      <c r="D26" s="32" t="s">
        <v>309</v>
      </c>
      <c r="E26" s="32" t="s">
        <v>176</v>
      </c>
      <c r="F26" s="32" t="s">
        <v>125</v>
      </c>
      <c r="G26" s="32" t="s">
        <v>310</v>
      </c>
      <c r="H26" s="32" t="s">
        <v>311</v>
      </c>
      <c r="I26" s="32" t="s">
        <v>347</v>
      </c>
      <c r="J26" s="32" t="s">
        <v>348</v>
      </c>
      <c r="K26" s="32" t="s">
        <v>126</v>
      </c>
      <c r="L26" s="32" t="s">
        <v>126</v>
      </c>
      <c r="M26" s="32" t="s">
        <v>126</v>
      </c>
      <c r="N26" s="32" t="s">
        <v>126</v>
      </c>
      <c r="O26" s="32" t="s">
        <v>126</v>
      </c>
      <c r="P26" s="32" t="s">
        <v>126</v>
      </c>
      <c r="Q26" s="32" t="s">
        <v>126</v>
      </c>
      <c r="R26" s="32" t="s">
        <v>126</v>
      </c>
      <c r="S26" s="32" t="s">
        <v>126</v>
      </c>
      <c r="T26" s="32" t="s">
        <v>126</v>
      </c>
      <c r="V26" s="12"/>
    </row>
    <row r="27" spans="1:23" ht="63" customHeight="1" x14ac:dyDescent="0.35">
      <c r="A27" s="8" t="s">
        <v>312</v>
      </c>
      <c r="B27" s="32" t="s">
        <v>313</v>
      </c>
      <c r="C27" s="32" t="s">
        <v>110</v>
      </c>
      <c r="D27" s="32" t="s">
        <v>228</v>
      </c>
      <c r="E27" s="32" t="s">
        <v>205</v>
      </c>
      <c r="F27" s="32" t="s">
        <v>314</v>
      </c>
      <c r="G27" s="32" t="s">
        <v>205</v>
      </c>
      <c r="H27" s="32" t="s">
        <v>315</v>
      </c>
      <c r="I27" s="32" t="s">
        <v>316</v>
      </c>
      <c r="J27" s="32" t="s">
        <v>318</v>
      </c>
      <c r="K27" s="32" t="s">
        <v>126</v>
      </c>
      <c r="L27" s="32" t="s">
        <v>126</v>
      </c>
      <c r="M27" s="32" t="s">
        <v>126</v>
      </c>
      <c r="N27" s="32" t="s">
        <v>126</v>
      </c>
      <c r="O27" s="32" t="s">
        <v>126</v>
      </c>
      <c r="P27" s="32" t="s">
        <v>126</v>
      </c>
      <c r="Q27" s="32" t="s">
        <v>126</v>
      </c>
      <c r="R27" s="32" t="s">
        <v>126</v>
      </c>
      <c r="S27" s="32" t="s">
        <v>126</v>
      </c>
      <c r="T27" s="32" t="s">
        <v>126</v>
      </c>
      <c r="U27" s="12"/>
      <c r="V27" s="12"/>
      <c r="W27" s="12"/>
    </row>
    <row r="29" spans="1:23" ht="63.4" customHeight="1" x14ac:dyDescent="0.35">
      <c r="B29" s="33"/>
    </row>
    <row r="30" spans="1:23" ht="63.4" customHeight="1" x14ac:dyDescent="0.35">
      <c r="E30" s="34"/>
      <c r="F30" s="12"/>
    </row>
    <row r="34" spans="2:4" ht="63.4" customHeight="1" x14ac:dyDescent="0.35">
      <c r="B34" s="33"/>
      <c r="D34" s="33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Proceso de búsqueda</vt:lpstr>
      <vt:lpstr>Datos otros</vt:lpstr>
      <vt:lpstr>Scopus</vt:lpstr>
      <vt:lpstr>Web of science</vt:lpstr>
      <vt:lpstr>Pubmed</vt:lpstr>
      <vt:lpstr>Scielo</vt:lpstr>
      <vt:lpstr>Otros métodos de búsqueda</vt:lpstr>
      <vt:lpstr>Revisión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2024-02-08T21:08:28Z</dcterms:created>
  <dcterms:modified xsi:type="dcterms:W3CDTF">2024-02-08T21:08:33Z</dcterms:modified>
</cp:coreProperties>
</file>